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825" windowWidth="19440" windowHeight="10905" tabRatio="934"/>
  </bookViews>
  <sheets>
    <sheet name="Wochensummen" sheetId="22" r:id="rId1"/>
    <sheet name="Täglich pro Woche" sheetId="23" r:id="rId2"/>
    <sheet name="Details 16Mai18" sheetId="21" r:id="rId3"/>
    <sheet name="Details 17Mai18" sheetId="24" r:id="rId4"/>
    <sheet name="Details 18Mai18" sheetId="27" r:id="rId5"/>
  </sheets>
  <definedNames>
    <definedName name="_xlnm._FilterDatabase" localSheetId="2" hidden="1">'Details 16Mai18'!#REF!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A71" i="24" l="1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90" i="21" l="1"/>
  <c r="A91" i="21"/>
  <c r="A92" i="21"/>
  <c r="A93" i="21"/>
  <c r="A6" i="24" l="1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5" i="24"/>
  <c r="A6" i="21" l="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5" i="21" l="1"/>
  <c r="C13" i="23" l="1"/>
  <c r="E13" i="23"/>
  <c r="E6" i="22" l="1"/>
  <c r="C6" i="22"/>
  <c r="C7" i="22" l="1"/>
  <c r="F13" i="23" l="1"/>
  <c r="D6" i="22" l="1"/>
  <c r="D13" i="23"/>
</calcChain>
</file>

<file path=xl/sharedStrings.xml><?xml version="1.0" encoding="utf-8"?>
<sst xmlns="http://schemas.openxmlformats.org/spreadsheetml/2006/main" count="1364" uniqueCount="370">
  <si>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</si>
  <si>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</si>
  <si>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</si>
  <si>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</si>
  <si>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</si>
  <si>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</si>
  <si>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</si>
  <si>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</si>
  <si>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</si>
  <si>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</si>
  <si>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</si>
  <si>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</si>
  <si>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</si>
  <si>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</si>
  <si>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</si>
  <si>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</si>
  <si>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</si>
  <si>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</si>
  <si>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</si>
  <si>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</si>
  <si>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</si>
  <si>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</si>
  <si>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</si>
  <si>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</si>
  <si>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</si>
  <si>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</si>
  <si>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</si>
  <si>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</si>
  <si>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</si>
  <si>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</si>
  <si>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</si>
  <si>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</si>
  <si>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</si>
  <si>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</si>
  <si>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</si>
  <si>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</si>
  <si>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</si>
  <si>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</si>
  <si>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</si>
  <si>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</si>
  <si>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</si>
  <si>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</si>
  <si>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</si>
  <si>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</si>
  <si>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</si>
  <si>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</si>
  <si>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</si>
  <si>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</si>
  <si>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</si>
  <si>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</si>
  <si>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</si>
  <si>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</si>
  <si>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</si>
  <si>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</si>
  <si>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</si>
  <si>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</si>
  <si>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</si>
  <si>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</si>
  <si>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</si>
  <si>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</si>
  <si>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</si>
  <si>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</si>
  <si>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</si>
  <si>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38.74000</t>
  </si>
  <si>
    <t>38.70000</t>
  </si>
  <si>
    <t>38.62000</t>
  </si>
  <si>
    <t>38.54000</t>
  </si>
  <si>
    <t>38.60000</t>
  </si>
  <si>
    <t>38.58000</t>
  </si>
  <si>
    <t>38.56000</t>
  </si>
  <si>
    <t>38.66000</t>
  </si>
  <si>
    <t>38.48000</t>
  </si>
  <si>
    <t>38.46000</t>
  </si>
  <si>
    <t>38.44000</t>
  </si>
  <si>
    <t>38.36000</t>
  </si>
  <si>
    <t>38.30000</t>
  </si>
  <si>
    <t>38.40000</t>
  </si>
  <si>
    <t>38.26000</t>
  </si>
  <si>
    <t>07.05.2018 - 11.05.2018</t>
  </si>
  <si>
    <t>Zeitraum: 06.09.2017 - 18.05.2018</t>
  </si>
  <si>
    <t>14.05.2018 - 18.05.2018</t>
  </si>
  <si>
    <t>09:45:37.920000</t>
  </si>
  <si>
    <t>39.00000</t>
  </si>
  <si>
    <t>09:45:38.135000</t>
  </si>
  <si>
    <t>09:47:43.327000</t>
  </si>
  <si>
    <t>38.90000</t>
  </si>
  <si>
    <t>09:50:14.878000</t>
  </si>
  <si>
    <t>38.80000</t>
  </si>
  <si>
    <t>09:52:49.001000</t>
  </si>
  <si>
    <t>10:02:00.479000</t>
  </si>
  <si>
    <t>38.88000</t>
  </si>
  <si>
    <t>10:04:20.357000</t>
  </si>
  <si>
    <t>38.84000</t>
  </si>
  <si>
    <t>10:04:20.368000</t>
  </si>
  <si>
    <t>10:14:15.513000</t>
  </si>
  <si>
    <t>10:21:23.718000</t>
  </si>
  <si>
    <t>38.78000</t>
  </si>
  <si>
    <t>10:26:16.478000</t>
  </si>
  <si>
    <t>11:10:45.613000</t>
  </si>
  <si>
    <t>38.82000</t>
  </si>
  <si>
    <t>11:12:03.017000</t>
  </si>
  <si>
    <t>11:12:16.367000</t>
  </si>
  <si>
    <t>11:24:16.585000</t>
  </si>
  <si>
    <t>11:30:11.576000</t>
  </si>
  <si>
    <t>38.76000</t>
  </si>
  <si>
    <t>11:36:50.477000</t>
  </si>
  <si>
    <t>11:36:50.488000</t>
  </si>
  <si>
    <t>11:37:02.755000</t>
  </si>
  <si>
    <t>11:37:02.766000</t>
  </si>
  <si>
    <t>11:47:38.876000</t>
  </si>
  <si>
    <t>38.72000</t>
  </si>
  <si>
    <t>11:47:38.886000</t>
  </si>
  <si>
    <t>11:56:02.135000</t>
  </si>
  <si>
    <t>11:56:02.146000</t>
  </si>
  <si>
    <t>12:01:12.140000</t>
  </si>
  <si>
    <t>38.68000</t>
  </si>
  <si>
    <t>12:01:18.750000</t>
  </si>
  <si>
    <t>12:01:18.760000</t>
  </si>
  <si>
    <t>12:01:41.088000</t>
  </si>
  <si>
    <t>12:01:41.098000</t>
  </si>
  <si>
    <t>12:19:43.725000</t>
  </si>
  <si>
    <t>12:29:42.366000</t>
  </si>
  <si>
    <t>12:29:42.376000</t>
  </si>
  <si>
    <t>12:29:42.387000</t>
  </si>
  <si>
    <t>12:31:26.091000</t>
  </si>
  <si>
    <t>12:41:15.424000</t>
  </si>
  <si>
    <t>12:46:59.660000</t>
  </si>
  <si>
    <t>12:58:47.449000</t>
  </si>
  <si>
    <t>12:58:47.460000</t>
  </si>
  <si>
    <t>12:58:47.470000</t>
  </si>
  <si>
    <t>12:59:30.197000</t>
  </si>
  <si>
    <t>13:19:19.427000</t>
  </si>
  <si>
    <t>13:29:36.955000</t>
  </si>
  <si>
    <t>13:34:27.656000</t>
  </si>
  <si>
    <t>13:47:57.320000</t>
  </si>
  <si>
    <t>13:50:14.617000</t>
  </si>
  <si>
    <t>14:08:15.764000</t>
  </si>
  <si>
    <t>14:21:13.427000</t>
  </si>
  <si>
    <t>14:24:23.123000</t>
  </si>
  <si>
    <t>14:26:47.584000</t>
  </si>
  <si>
    <t>14:26:47.617000</t>
  </si>
  <si>
    <t>14:28:25.995000</t>
  </si>
  <si>
    <t>14:28:49.002000</t>
  </si>
  <si>
    <t>14:28:49.011000</t>
  </si>
  <si>
    <t>14:28:50.974000</t>
  </si>
  <si>
    <t>14:28:50.983000</t>
  </si>
  <si>
    <t>14:29:54.692000</t>
  </si>
  <si>
    <t>14:55:17.005000</t>
  </si>
  <si>
    <t>14:55:17.013000</t>
  </si>
  <si>
    <t>14:55:17.023000</t>
  </si>
  <si>
    <t>14:55:17.033000</t>
  </si>
  <si>
    <t>14:55:17.086000</t>
  </si>
  <si>
    <t>14:57:27.414000</t>
  </si>
  <si>
    <t>14:57:27.424000</t>
  </si>
  <si>
    <t>14:58:00.975000</t>
  </si>
  <si>
    <t>14:58:00.985000</t>
  </si>
  <si>
    <t>14:58:00.996000</t>
  </si>
  <si>
    <t>14:58:34.034000</t>
  </si>
  <si>
    <t>14:58:34.043000</t>
  </si>
  <si>
    <t>14:59:30.327000</t>
  </si>
  <si>
    <t>15:09:33.102000</t>
  </si>
  <si>
    <t>15:30:39.609000</t>
  </si>
  <si>
    <t>15:30:39.622000</t>
  </si>
  <si>
    <t>15:31:32.609000</t>
  </si>
  <si>
    <t>15:31:32.688000</t>
  </si>
  <si>
    <t>38.34000</t>
  </si>
  <si>
    <t>15:32:27.847000</t>
  </si>
  <si>
    <t>15:32:27.858000</t>
  </si>
  <si>
    <t>15:49:11.170000</t>
  </si>
  <si>
    <t>15:50:11.309000</t>
  </si>
  <si>
    <t>16:14:13.587000</t>
  </si>
  <si>
    <t>16:15:12.280000</t>
  </si>
  <si>
    <t>38.28000</t>
  </si>
  <si>
    <t>16:29:14.400000</t>
  </si>
  <si>
    <t>16:38:45.878000</t>
  </si>
  <si>
    <t>16:38:45.899000</t>
  </si>
  <si>
    <t>16:38:45.910000</t>
  </si>
  <si>
    <t>16:52:03.225000</t>
  </si>
  <si>
    <t>16:58:46.481000</t>
  </si>
  <si>
    <t>17:06:09.858000</t>
  </si>
  <si>
    <t>17:15:58.457000</t>
  </si>
  <si>
    <t>17:21:26.174000</t>
  </si>
  <si>
    <t>10:22:20.771000</t>
  </si>
  <si>
    <t>10:22:20.780000</t>
  </si>
  <si>
    <t>10:22:20.791000</t>
  </si>
  <si>
    <t>10:22:20.801000</t>
  </si>
  <si>
    <t>10:45:20.264000</t>
  </si>
  <si>
    <t>10:46:04.890000</t>
  </si>
  <si>
    <t>10:49:52.242000</t>
  </si>
  <si>
    <t>10:49:52.254000</t>
  </si>
  <si>
    <t>10:51:47.235000</t>
  </si>
  <si>
    <t>10:52:00.115000</t>
  </si>
  <si>
    <t>10:52:00.125000</t>
  </si>
  <si>
    <t>10:52:02.330000</t>
  </si>
  <si>
    <t>10:52:02.340000</t>
  </si>
  <si>
    <t>10:52:02.733000</t>
  </si>
  <si>
    <t>10:54:05.206000</t>
  </si>
  <si>
    <t>10:54:05.215000</t>
  </si>
  <si>
    <t>10:54:05.225000</t>
  </si>
  <si>
    <t>11:06:54.021000</t>
  </si>
  <si>
    <t>11:06:54.132000</t>
  </si>
  <si>
    <t>11:06:54.296000</t>
  </si>
  <si>
    <t>11:12:01.474000</t>
  </si>
  <si>
    <t>11:12:01.484000</t>
  </si>
  <si>
    <t>11:13:02.015000</t>
  </si>
  <si>
    <t>11:27:25.826000</t>
  </si>
  <si>
    <t>11:27:25.838000</t>
  </si>
  <si>
    <t>11:37:15.788000</t>
  </si>
  <si>
    <t>11:41:23.853000</t>
  </si>
  <si>
    <t>11:54:22.366000</t>
  </si>
  <si>
    <t>12:05:35.565000</t>
  </si>
  <si>
    <t>12:08:30.689000</t>
  </si>
  <si>
    <t>12:24:20.108000</t>
  </si>
  <si>
    <t>12:24:20.118000</t>
  </si>
  <si>
    <t>12:24:20.129000</t>
  </si>
  <si>
    <t>12:24:20.138000</t>
  </si>
  <si>
    <t>12:27:36.485000</t>
  </si>
  <si>
    <t>12:45:17.013000</t>
  </si>
  <si>
    <t>12:45:17.029000</t>
  </si>
  <si>
    <t>12:45:17.040000</t>
  </si>
  <si>
    <t>12:45:17.051000</t>
  </si>
  <si>
    <t>12:45:17.061000</t>
  </si>
  <si>
    <t>13:03:32.841000</t>
  </si>
  <si>
    <t>13:03:32.851000</t>
  </si>
  <si>
    <t>13:03:32.862000</t>
  </si>
  <si>
    <t>13:21:15.037000</t>
  </si>
  <si>
    <t>13:21:15.047000</t>
  </si>
  <si>
    <t>13:46:04.693000</t>
  </si>
  <si>
    <t>13:46:09.718000</t>
  </si>
  <si>
    <t>13:46:09.727000</t>
  </si>
  <si>
    <t>14:39:04.659000</t>
  </si>
  <si>
    <t>14:39:04.670000</t>
  </si>
  <si>
    <t>15:13:33.056000</t>
  </si>
  <si>
    <t>15:44:28.043000</t>
  </si>
  <si>
    <t>15:45:14.264000</t>
  </si>
  <si>
    <t>16:41:49.681000</t>
  </si>
  <si>
    <t>16:41:49.753000</t>
  </si>
  <si>
    <t>16:50:55.732000</t>
  </si>
  <si>
    <t>17:02:19.994000</t>
  </si>
  <si>
    <t>17:02:20.007000</t>
  </si>
  <si>
    <t>17:02:29.119000</t>
  </si>
  <si>
    <t>17:02:29.132000</t>
  </si>
  <si>
    <t>17:02:29.146000</t>
  </si>
  <si>
    <t>17:02:29.160000</t>
  </si>
  <si>
    <t>17:02:29.196000</t>
  </si>
  <si>
    <t>17:02:29.286000</t>
  </si>
  <si>
    <t>17:02:30.124000</t>
  </si>
  <si>
    <t>17:02:30.136000</t>
  </si>
  <si>
    <t>17:02:30.828000</t>
  </si>
  <si>
    <t>17:02:31.174000</t>
  </si>
  <si>
    <t>17:10:24.858000</t>
  </si>
  <si>
    <t>17:10:25.033000</t>
  </si>
  <si>
    <t>17:10:25.048000</t>
  </si>
  <si>
    <t>17:10:25.601000</t>
  </si>
  <si>
    <t>17:10:25.716000</t>
  </si>
  <si>
    <t>17:10:25.730000</t>
  </si>
  <si>
    <t>17:11:07.981000</t>
  </si>
  <si>
    <t>17:11:16.700000</t>
  </si>
  <si>
    <t>17:11:25.252000</t>
  </si>
  <si>
    <t>17:11:25.268000</t>
  </si>
  <si>
    <t>17:11:25.280000</t>
  </si>
  <si>
    <t>17:11:26.637000</t>
  </si>
  <si>
    <t>17:11:36.173000</t>
  </si>
  <si>
    <t>17:12:34.799000</t>
  </si>
  <si>
    <t>17:12:34.811000</t>
  </si>
  <si>
    <t xml:space="preserve">    38.98000</t>
  </si>
  <si>
    <t xml:space="preserve">    39.22000</t>
  </si>
  <si>
    <t xml:space="preserve">    39.02000</t>
  </si>
  <si>
    <t xml:space="preserve">    38.92000</t>
  </si>
  <si>
    <t xml:space="preserve">    38.90000</t>
  </si>
  <si>
    <t xml:space="preserve">    38.86000</t>
  </si>
  <si>
    <t xml:space="preserve">    38.76000</t>
  </si>
  <si>
    <t xml:space="preserve">    38.80000</t>
  </si>
  <si>
    <t xml:space="preserve">    38.88000</t>
  </si>
  <si>
    <t xml:space="preserve">    39.00000</t>
  </si>
  <si>
    <t xml:space="preserve">    38.94000</t>
  </si>
  <si>
    <t xml:space="preserve">    39.10000</t>
  </si>
  <si>
    <t xml:space="preserve">    39.06000</t>
  </si>
  <si>
    <t xml:space="preserve">    39.14000</t>
  </si>
  <si>
    <t xml:space="preserve">    39.12000</t>
  </si>
  <si>
    <t>09:27:12.310000</t>
  </si>
  <si>
    <t>XETR</t>
  </si>
  <si>
    <t>09:27:12.320000</t>
  </si>
  <si>
    <t>09:27:12.331000</t>
  </si>
  <si>
    <t>09:27:12.343000</t>
  </si>
  <si>
    <t>09:28:13.452000</t>
  </si>
  <si>
    <t>09:30:19.884000</t>
  </si>
  <si>
    <t>09:31:21.922000</t>
  </si>
  <si>
    <t>09:33:53.124000</t>
  </si>
  <si>
    <t>10:05:52.695000</t>
  </si>
  <si>
    <t>10:10:23.161000</t>
  </si>
  <si>
    <t>10:13:27.391000</t>
  </si>
  <si>
    <t>10:13:29.565000</t>
  </si>
  <si>
    <t>10:14:05.390000</t>
  </si>
  <si>
    <t xml:space="preserve">    38.96000</t>
  </si>
  <si>
    <t>10:14:05.399000</t>
  </si>
  <si>
    <t>10:14:07.647000</t>
  </si>
  <si>
    <t>10:14:07.656000</t>
  </si>
  <si>
    <t>10:14:32.627000</t>
  </si>
  <si>
    <t>10:18:20.681000</t>
  </si>
  <si>
    <t>10:25:46.712000</t>
  </si>
  <si>
    <t>10:31:49.601000</t>
  </si>
  <si>
    <t>10:31:54.246000</t>
  </si>
  <si>
    <t>10:32:03.415000</t>
  </si>
  <si>
    <t>10:32:57.549000</t>
  </si>
  <si>
    <t>10:44:15.119000</t>
  </si>
  <si>
    <t>10:44:15.356000</t>
  </si>
  <si>
    <t xml:space="preserve">    38.82000</t>
  </si>
  <si>
    <t>10:45:04.088000</t>
  </si>
  <si>
    <t xml:space="preserve">    38.78000</t>
  </si>
  <si>
    <t>10:46:57.358000</t>
  </si>
  <si>
    <t>10:51:48.882000</t>
  </si>
  <si>
    <t>10:54:31.450000</t>
  </si>
  <si>
    <t>11:01:36.357000</t>
  </si>
  <si>
    <t>11:09:56.057000</t>
  </si>
  <si>
    <t>11:14:02.142000</t>
  </si>
  <si>
    <t>11:15:55.912000</t>
  </si>
  <si>
    <t>11:25:35.686000</t>
  </si>
  <si>
    <t>11:45:29.856000</t>
  </si>
  <si>
    <t>11:45:29.866000</t>
  </si>
  <si>
    <t>11:57:00.903000</t>
  </si>
  <si>
    <t>11:57:00.913000</t>
  </si>
  <si>
    <t>11:57:00.924000</t>
  </si>
  <si>
    <t>12:02:08.356000</t>
  </si>
  <si>
    <t>12:02:08.365000</t>
  </si>
  <si>
    <t>12:13:15.300000</t>
  </si>
  <si>
    <t>12:13:15.378000</t>
  </si>
  <si>
    <t>12:15:31.450000</t>
  </si>
  <si>
    <t xml:space="preserve">    38.84000</t>
  </si>
  <si>
    <t>12:16:38.658000</t>
  </si>
  <si>
    <t>12:16:46.419000</t>
  </si>
  <si>
    <t>12:23:56.668000</t>
  </si>
  <si>
    <t>12:23:56.678000</t>
  </si>
  <si>
    <t>12:30:10.266000</t>
  </si>
  <si>
    <t>12:36:10.104000</t>
  </si>
  <si>
    <t>12:36:40.137000</t>
  </si>
  <si>
    <t xml:space="preserve">    38.74000</t>
  </si>
  <si>
    <t>12:37:31.119000</t>
  </si>
  <si>
    <t>12:51:53.628000</t>
  </si>
  <si>
    <t>13:07:29.991000</t>
  </si>
  <si>
    <t>13:23:24.424000</t>
  </si>
  <si>
    <t>13:24:37.044000</t>
  </si>
  <si>
    <t>13:24:37.052000</t>
  </si>
  <si>
    <t>13:50:01.223000</t>
  </si>
  <si>
    <t>13:50:01.231000</t>
  </si>
  <si>
    <t>13:56:39.462000</t>
  </si>
  <si>
    <t>14:15:36.575000</t>
  </si>
  <si>
    <t>14:28:09.282000</t>
  </si>
  <si>
    <t>14:45:07.392000</t>
  </si>
  <si>
    <t>14:45:07.401000</t>
  </si>
  <si>
    <t>15:09:34.659000</t>
  </si>
  <si>
    <t xml:space="preserve">    38.70000</t>
  </si>
  <si>
    <t>15:11:19.316000</t>
  </si>
  <si>
    <t>15:20:53.209000</t>
  </si>
  <si>
    <t>15:21:02.927000</t>
  </si>
  <si>
    <t>15:21:02.937000</t>
  </si>
  <si>
    <t>15:51:57.550000</t>
  </si>
  <si>
    <t>15:59:24.593000</t>
  </si>
  <si>
    <t>16:00:07.752000</t>
  </si>
  <si>
    <t>16:00:31.657000</t>
  </si>
  <si>
    <t>16:00:31.669000</t>
  </si>
  <si>
    <t>16:17:51.385000</t>
  </si>
  <si>
    <t>17:12:23.444000</t>
  </si>
  <si>
    <t xml:space="preserve">    38.68000</t>
  </si>
  <si>
    <t>17:12:30.943000</t>
  </si>
  <si>
    <t>17:12:30.959000</t>
  </si>
  <si>
    <t xml:space="preserve">    38.66000</t>
  </si>
  <si>
    <t>17:12:56.395000</t>
  </si>
  <si>
    <t>17:15:16.782000</t>
  </si>
  <si>
    <t>17:15:37.123000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</si>
</sst>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97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79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D52" sqref="D5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79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SUM(C10:C46)</f>
        <v>2291205</v>
      </c>
      <c r="D6" s="21">
        <f>ROUND(E6/C6,4)</f>
        <v>36.750100000000003</v>
      </c>
      <c r="E6" s="22">
        <f>SUM(E10:E46)</f>
        <v>84201964.010000005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5.1826615016900841E-2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59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60</v>
      </c>
      <c r="C42" s="11">
        <v>56442</v>
      </c>
      <c r="D42" s="16">
        <v>38.091500000000003</v>
      </c>
      <c r="E42" s="13">
        <v>2149960.13</v>
      </c>
      <c r="F42" s="64"/>
      <c r="EC42" s="8"/>
      <c r="ED42" s="8"/>
      <c r="EE42" s="8"/>
      <c r="EF42" s="8"/>
    </row>
    <row r="43" spans="2:136" x14ac:dyDescent="0.2">
      <c r="B43" s="19" t="s">
        <v>61</v>
      </c>
      <c r="C43" s="11">
        <v>56006</v>
      </c>
      <c r="D43" s="16">
        <v>38.387099999999997</v>
      </c>
      <c r="E43" s="13">
        <v>2149908.2000000002</v>
      </c>
      <c r="F43" s="64"/>
      <c r="EC43" s="8"/>
      <c r="ED43" s="8"/>
      <c r="EE43" s="8"/>
      <c r="EF43" s="8"/>
    </row>
    <row r="44" spans="2:136" x14ac:dyDescent="0.2">
      <c r="B44" s="19" t="s">
        <v>62</v>
      </c>
      <c r="C44" s="11">
        <v>43297</v>
      </c>
      <c r="D44" s="16">
        <v>39.722499999999997</v>
      </c>
      <c r="E44" s="13">
        <v>1719864.38</v>
      </c>
      <c r="F44" s="64"/>
      <c r="EC44" s="8"/>
      <c r="ED44" s="8"/>
      <c r="EE44" s="8"/>
      <c r="EF44" s="8"/>
    </row>
    <row r="45" spans="2:136" x14ac:dyDescent="0.2">
      <c r="B45" s="19" t="s">
        <v>78</v>
      </c>
      <c r="C45" s="11">
        <v>33824</v>
      </c>
      <c r="D45" s="16">
        <v>38.136899999999997</v>
      </c>
      <c r="E45" s="13">
        <v>1289943.93</v>
      </c>
      <c r="F45" s="64"/>
      <c r="EC45" s="8"/>
      <c r="ED45" s="8"/>
      <c r="EE45" s="8"/>
      <c r="EF45" s="8"/>
    </row>
    <row r="46" spans="2:136" x14ac:dyDescent="0.2">
      <c r="B46" s="19" t="s">
        <v>80</v>
      </c>
      <c r="C46" s="11">
        <v>33232</v>
      </c>
      <c r="D46" s="16">
        <v>38.816200000000002</v>
      </c>
      <c r="E46" s="13">
        <v>1289939.18</v>
      </c>
      <c r="F46" s="64" t="s">
        <v>31</v>
      </c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6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0" sqref="G10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43236</v>
      </c>
      <c r="C8" s="11">
        <v>11141</v>
      </c>
      <c r="D8" s="12">
        <v>38.595999999999997</v>
      </c>
      <c r="E8" s="18">
        <v>429998.04</v>
      </c>
      <c r="F8" s="17">
        <v>2.5200727036790347E-4</v>
      </c>
      <c r="G8" s="96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43237</v>
      </c>
      <c r="C9" s="11">
        <v>11025</v>
      </c>
      <c r="D9" s="12">
        <v>38.999400000000001</v>
      </c>
      <c r="E9" s="18">
        <v>429968.39</v>
      </c>
      <c r="F9" s="17">
        <v>2.4938337274985512E-4</v>
      </c>
      <c r="G9" s="96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43238</v>
      </c>
      <c r="C10" s="11">
        <v>11066</v>
      </c>
      <c r="D10" s="12">
        <v>38.8553</v>
      </c>
      <c r="E10" s="18">
        <v>429972.75</v>
      </c>
      <c r="F10" s="17">
        <v>2.503107848389929E-4</v>
      </c>
      <c r="G10" s="96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/>
      <c r="C11" s="11"/>
      <c r="D11" s="12"/>
      <c r="E11" s="18"/>
      <c r="F11" s="17"/>
      <c r="G11" s="9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96"/>
    </row>
    <row r="13" spans="1:125" x14ac:dyDescent="0.2">
      <c r="B13" s="92" t="s">
        <v>15</v>
      </c>
      <c r="C13" s="41">
        <f>SUM(C8:C12)</f>
        <v>33232</v>
      </c>
      <c r="D13" s="42">
        <f>ROUND(E13/C13,4)</f>
        <v>38.816200000000002</v>
      </c>
      <c r="E13" s="43">
        <f>SUM(E8:E12)</f>
        <v>1289939.18</v>
      </c>
      <c r="F13" s="44">
        <f>C13/E2</f>
        <v>7.5170142795675144E-4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6Mai18'!A1" display="'Details"/>
    <hyperlink ref="G9" location="'Details 17Mai18'!A1" display="'Details"/>
    <hyperlink ref="G10" location="'Details 18Mai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93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43236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f>$B$1</f>
        <v>43236</v>
      </c>
      <c r="B5" s="63" t="s">
        <v>81</v>
      </c>
      <c r="C5" s="75" t="s">
        <v>6</v>
      </c>
      <c r="D5" s="85">
        <v>58</v>
      </c>
      <c r="E5" s="74" t="s">
        <v>82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1">
        <f t="shared" ref="A6:A69" si="0">$B$1</f>
        <v>43236</v>
      </c>
      <c r="B6" s="63" t="s">
        <v>83</v>
      </c>
      <c r="C6" s="75" t="s">
        <v>6</v>
      </c>
      <c r="D6" s="85">
        <v>142</v>
      </c>
      <c r="E6" s="74" t="s">
        <v>82</v>
      </c>
      <c r="F6" s="86" t="s">
        <v>7</v>
      </c>
      <c r="G6" s="63" t="s">
        <v>32</v>
      </c>
      <c r="H6" s="87"/>
      <c r="I6" s="80"/>
      <c r="J6" s="81"/>
      <c r="K6" s="82"/>
    </row>
    <row r="7" spans="1:438" x14ac:dyDescent="0.2">
      <c r="A7" s="91">
        <f t="shared" si="0"/>
        <v>43236</v>
      </c>
      <c r="B7" s="63" t="s">
        <v>84</v>
      </c>
      <c r="C7" s="75" t="s">
        <v>6</v>
      </c>
      <c r="D7" s="85">
        <v>200</v>
      </c>
      <c r="E7" s="74" t="s">
        <v>85</v>
      </c>
      <c r="F7" s="86" t="s">
        <v>7</v>
      </c>
      <c r="G7" s="63" t="s">
        <v>32</v>
      </c>
      <c r="H7" s="87"/>
      <c r="I7" s="80"/>
      <c r="J7" s="81"/>
      <c r="K7" s="82"/>
    </row>
    <row r="8" spans="1:438" x14ac:dyDescent="0.2">
      <c r="A8" s="91">
        <f t="shared" si="0"/>
        <v>43236</v>
      </c>
      <c r="B8" s="63" t="s">
        <v>86</v>
      </c>
      <c r="C8" s="75" t="s">
        <v>6</v>
      </c>
      <c r="D8" s="85">
        <v>1</v>
      </c>
      <c r="E8" s="74" t="s">
        <v>87</v>
      </c>
      <c r="F8" s="86" t="s">
        <v>7</v>
      </c>
      <c r="G8" s="63" t="s">
        <v>32</v>
      </c>
      <c r="H8" s="87"/>
      <c r="I8" s="80"/>
      <c r="J8" s="81"/>
      <c r="K8" s="82"/>
    </row>
    <row r="9" spans="1:438" x14ac:dyDescent="0.2">
      <c r="A9" s="91">
        <f t="shared" si="0"/>
        <v>43236</v>
      </c>
      <c r="B9" s="63" t="s">
        <v>88</v>
      </c>
      <c r="C9" s="75" t="s">
        <v>6</v>
      </c>
      <c r="D9" s="85">
        <v>199</v>
      </c>
      <c r="E9" s="74" t="s">
        <v>87</v>
      </c>
      <c r="F9" s="86" t="s">
        <v>7</v>
      </c>
      <c r="G9" s="63" t="s">
        <v>32</v>
      </c>
      <c r="H9" s="87"/>
      <c r="I9" s="80"/>
      <c r="J9" s="81"/>
      <c r="K9" s="82"/>
    </row>
    <row r="10" spans="1:438" x14ac:dyDescent="0.2">
      <c r="A10" s="91">
        <f t="shared" si="0"/>
        <v>43236</v>
      </c>
      <c r="B10" s="63" t="s">
        <v>89</v>
      </c>
      <c r="C10" s="75" t="s">
        <v>6</v>
      </c>
      <c r="D10" s="85">
        <v>200</v>
      </c>
      <c r="E10" s="74" t="s">
        <v>90</v>
      </c>
      <c r="F10" s="86" t="s">
        <v>7</v>
      </c>
      <c r="G10" s="63" t="s">
        <v>32</v>
      </c>
      <c r="H10" s="87"/>
      <c r="I10" s="80"/>
      <c r="J10" s="81"/>
      <c r="K10" s="82"/>
    </row>
    <row r="11" spans="1:438" x14ac:dyDescent="0.2">
      <c r="A11" s="91">
        <f t="shared" si="0"/>
        <v>43236</v>
      </c>
      <c r="B11" s="63" t="s">
        <v>91</v>
      </c>
      <c r="C11" s="75" t="s">
        <v>6</v>
      </c>
      <c r="D11" s="85">
        <v>148</v>
      </c>
      <c r="E11" s="74" t="s">
        <v>92</v>
      </c>
      <c r="F11" s="86" t="s">
        <v>7</v>
      </c>
      <c r="G11" s="63" t="s">
        <v>32</v>
      </c>
      <c r="H11" s="87"/>
      <c r="I11" s="80"/>
      <c r="J11" s="81"/>
      <c r="K11" s="82"/>
    </row>
    <row r="12" spans="1:438" x14ac:dyDescent="0.2">
      <c r="A12" s="91">
        <f t="shared" si="0"/>
        <v>43236</v>
      </c>
      <c r="B12" s="63" t="s">
        <v>93</v>
      </c>
      <c r="C12" s="75" t="s">
        <v>6</v>
      </c>
      <c r="D12" s="85">
        <v>52</v>
      </c>
      <c r="E12" s="74" t="s">
        <v>92</v>
      </c>
      <c r="F12" s="86" t="s">
        <v>7</v>
      </c>
      <c r="G12" s="63" t="s">
        <v>32</v>
      </c>
      <c r="H12" s="87"/>
      <c r="I12" s="80"/>
      <c r="J12" s="81"/>
      <c r="K12" s="82"/>
    </row>
    <row r="13" spans="1:438" x14ac:dyDescent="0.2">
      <c r="A13" s="91">
        <f t="shared" si="0"/>
        <v>43236</v>
      </c>
      <c r="B13" s="63" t="s">
        <v>94</v>
      </c>
      <c r="C13" s="75" t="s">
        <v>6</v>
      </c>
      <c r="D13" s="85">
        <v>200</v>
      </c>
      <c r="E13" s="74" t="s">
        <v>63</v>
      </c>
      <c r="F13" s="86" t="s">
        <v>7</v>
      </c>
      <c r="G13" s="63" t="s">
        <v>32</v>
      </c>
      <c r="H13" s="87"/>
      <c r="I13" s="80"/>
      <c r="J13" s="81"/>
      <c r="K13" s="82"/>
    </row>
    <row r="14" spans="1:438" x14ac:dyDescent="0.2">
      <c r="A14" s="91">
        <f t="shared" si="0"/>
        <v>43236</v>
      </c>
      <c r="B14" s="63" t="s">
        <v>95</v>
      </c>
      <c r="C14" s="75" t="s">
        <v>6</v>
      </c>
      <c r="D14" s="85">
        <v>200</v>
      </c>
      <c r="E14" s="74" t="s">
        <v>96</v>
      </c>
      <c r="F14" s="86" t="s">
        <v>7</v>
      </c>
      <c r="G14" s="63" t="s">
        <v>32</v>
      </c>
      <c r="H14" s="87"/>
      <c r="I14" s="80"/>
      <c r="J14" s="81"/>
      <c r="K14" s="82"/>
    </row>
    <row r="15" spans="1:438" x14ac:dyDescent="0.2">
      <c r="A15" s="91">
        <f t="shared" si="0"/>
        <v>43236</v>
      </c>
      <c r="B15" s="63" t="s">
        <v>97</v>
      </c>
      <c r="C15" s="75" t="s">
        <v>6</v>
      </c>
      <c r="D15" s="85">
        <v>200</v>
      </c>
      <c r="E15" s="74" t="s">
        <v>96</v>
      </c>
      <c r="F15" s="86" t="s">
        <v>7</v>
      </c>
      <c r="G15" s="63" t="s">
        <v>32</v>
      </c>
      <c r="H15" s="87"/>
      <c r="I15" s="80"/>
      <c r="J15" s="81"/>
      <c r="K15" s="82"/>
    </row>
    <row r="16" spans="1:438" x14ac:dyDescent="0.2">
      <c r="A16" s="91">
        <f t="shared" si="0"/>
        <v>43236</v>
      </c>
      <c r="B16" s="63" t="s">
        <v>98</v>
      </c>
      <c r="C16" s="75" t="s">
        <v>6</v>
      </c>
      <c r="D16" s="85">
        <v>200</v>
      </c>
      <c r="E16" s="74" t="s">
        <v>99</v>
      </c>
      <c r="F16" s="86" t="s">
        <v>7</v>
      </c>
      <c r="G16" s="63" t="s">
        <v>32</v>
      </c>
      <c r="H16" s="87"/>
      <c r="I16" s="80"/>
      <c r="J16" s="81"/>
      <c r="K16" s="82"/>
    </row>
    <row r="17" spans="1:11" x14ac:dyDescent="0.2">
      <c r="A17" s="91">
        <f t="shared" si="0"/>
        <v>43236</v>
      </c>
      <c r="B17" s="63" t="s">
        <v>100</v>
      </c>
      <c r="C17" s="75" t="s">
        <v>6</v>
      </c>
      <c r="D17" s="85">
        <v>170</v>
      </c>
      <c r="E17" s="74" t="s">
        <v>87</v>
      </c>
      <c r="F17" s="86" t="s">
        <v>7</v>
      </c>
      <c r="G17" s="63" t="s">
        <v>32</v>
      </c>
      <c r="H17" s="87"/>
      <c r="I17" s="80"/>
      <c r="J17" s="81"/>
      <c r="K17" s="82"/>
    </row>
    <row r="18" spans="1:11" x14ac:dyDescent="0.2">
      <c r="A18" s="91">
        <f t="shared" si="0"/>
        <v>43236</v>
      </c>
      <c r="B18" s="63" t="s">
        <v>101</v>
      </c>
      <c r="C18" s="75" t="s">
        <v>6</v>
      </c>
      <c r="D18" s="85">
        <v>30</v>
      </c>
      <c r="E18" s="74" t="s">
        <v>87</v>
      </c>
      <c r="F18" s="86" t="s">
        <v>7</v>
      </c>
      <c r="G18" s="63" t="s">
        <v>32</v>
      </c>
      <c r="H18" s="87"/>
      <c r="I18" s="80"/>
      <c r="J18" s="81"/>
      <c r="K18" s="82"/>
    </row>
    <row r="19" spans="1:11" x14ac:dyDescent="0.2">
      <c r="A19" s="91">
        <f t="shared" si="0"/>
        <v>43236</v>
      </c>
      <c r="B19" s="63" t="s">
        <v>102</v>
      </c>
      <c r="C19" s="75" t="s">
        <v>6</v>
      </c>
      <c r="D19" s="85">
        <v>200</v>
      </c>
      <c r="E19" s="74" t="s">
        <v>99</v>
      </c>
      <c r="F19" s="86" t="s">
        <v>7</v>
      </c>
      <c r="G19" s="63" t="s">
        <v>32</v>
      </c>
      <c r="H19" s="87"/>
      <c r="I19" s="80"/>
      <c r="J19" s="81"/>
      <c r="K19" s="82"/>
    </row>
    <row r="20" spans="1:11" x14ac:dyDescent="0.2">
      <c r="A20" s="91">
        <f t="shared" si="0"/>
        <v>43236</v>
      </c>
      <c r="B20" s="63" t="s">
        <v>103</v>
      </c>
      <c r="C20" s="75" t="s">
        <v>6</v>
      </c>
      <c r="D20" s="85">
        <v>200</v>
      </c>
      <c r="E20" s="74" t="s">
        <v>104</v>
      </c>
      <c r="F20" s="86" t="s">
        <v>7</v>
      </c>
      <c r="G20" s="63" t="s">
        <v>32</v>
      </c>
      <c r="H20" s="87"/>
      <c r="I20" s="80"/>
      <c r="J20" s="81"/>
      <c r="K20" s="82"/>
    </row>
    <row r="21" spans="1:11" x14ac:dyDescent="0.2">
      <c r="A21" s="91">
        <f t="shared" si="0"/>
        <v>43236</v>
      </c>
      <c r="B21" s="63" t="s">
        <v>105</v>
      </c>
      <c r="C21" s="75" t="s">
        <v>6</v>
      </c>
      <c r="D21" s="85">
        <v>65</v>
      </c>
      <c r="E21" s="74" t="s">
        <v>104</v>
      </c>
      <c r="F21" s="86" t="s">
        <v>7</v>
      </c>
      <c r="G21" s="63" t="s">
        <v>32</v>
      </c>
      <c r="H21" s="87"/>
      <c r="I21" s="80"/>
      <c r="J21" s="81"/>
      <c r="K21" s="82"/>
    </row>
    <row r="22" spans="1:11" x14ac:dyDescent="0.2">
      <c r="A22" s="91">
        <f t="shared" si="0"/>
        <v>43236</v>
      </c>
      <c r="B22" s="63" t="s">
        <v>106</v>
      </c>
      <c r="C22" s="75" t="s">
        <v>6</v>
      </c>
      <c r="D22" s="85">
        <v>135</v>
      </c>
      <c r="E22" s="74" t="s">
        <v>104</v>
      </c>
      <c r="F22" s="86" t="s">
        <v>7</v>
      </c>
      <c r="G22" s="63" t="s">
        <v>32</v>
      </c>
      <c r="H22" s="87"/>
      <c r="I22" s="80"/>
      <c r="J22" s="81"/>
      <c r="K22" s="82"/>
    </row>
    <row r="23" spans="1:11" x14ac:dyDescent="0.2">
      <c r="A23" s="91">
        <f t="shared" si="0"/>
        <v>43236</v>
      </c>
      <c r="B23" s="63" t="s">
        <v>107</v>
      </c>
      <c r="C23" s="75" t="s">
        <v>6</v>
      </c>
      <c r="D23" s="85">
        <v>55</v>
      </c>
      <c r="E23" s="74" t="s">
        <v>64</v>
      </c>
      <c r="F23" s="86" t="s">
        <v>7</v>
      </c>
      <c r="G23" s="63" t="s">
        <v>32</v>
      </c>
      <c r="H23" s="87"/>
      <c r="I23" s="80"/>
      <c r="J23" s="81"/>
      <c r="K23" s="82"/>
    </row>
    <row r="24" spans="1:11" x14ac:dyDescent="0.2">
      <c r="A24" s="91">
        <f t="shared" si="0"/>
        <v>43236</v>
      </c>
      <c r="B24" s="63" t="s">
        <v>108</v>
      </c>
      <c r="C24" s="75" t="s">
        <v>6</v>
      </c>
      <c r="D24" s="85">
        <v>145</v>
      </c>
      <c r="E24" s="74" t="s">
        <v>64</v>
      </c>
      <c r="F24" s="86" t="s">
        <v>7</v>
      </c>
      <c r="G24" s="63" t="s">
        <v>32</v>
      </c>
      <c r="H24" s="87"/>
      <c r="I24" s="80"/>
      <c r="J24" s="81"/>
      <c r="K24" s="82"/>
    </row>
    <row r="25" spans="1:11" x14ac:dyDescent="0.2">
      <c r="A25" s="91">
        <f t="shared" si="0"/>
        <v>43236</v>
      </c>
      <c r="B25" s="63" t="s">
        <v>109</v>
      </c>
      <c r="C25" s="75" t="s">
        <v>6</v>
      </c>
      <c r="D25" s="85">
        <v>73</v>
      </c>
      <c r="E25" s="74" t="s">
        <v>110</v>
      </c>
      <c r="F25" s="86" t="s">
        <v>7</v>
      </c>
      <c r="G25" s="63" t="s">
        <v>32</v>
      </c>
      <c r="H25" s="87"/>
      <c r="I25" s="80"/>
      <c r="J25" s="81"/>
      <c r="K25" s="82"/>
    </row>
    <row r="26" spans="1:11" x14ac:dyDescent="0.2">
      <c r="A26" s="91">
        <f t="shared" si="0"/>
        <v>43236</v>
      </c>
      <c r="B26" s="63" t="s">
        <v>111</v>
      </c>
      <c r="C26" s="75" t="s">
        <v>6</v>
      </c>
      <c r="D26" s="85">
        <v>127</v>
      </c>
      <c r="E26" s="74" t="s">
        <v>110</v>
      </c>
      <c r="F26" s="86" t="s">
        <v>7</v>
      </c>
      <c r="G26" s="63" t="s">
        <v>32</v>
      </c>
      <c r="H26" s="87"/>
      <c r="I26" s="80"/>
      <c r="J26" s="81"/>
      <c r="K26" s="82"/>
    </row>
    <row r="27" spans="1:11" x14ac:dyDescent="0.2">
      <c r="A27" s="91">
        <f t="shared" si="0"/>
        <v>43236</v>
      </c>
      <c r="B27" s="63" t="s">
        <v>112</v>
      </c>
      <c r="C27" s="75" t="s">
        <v>6</v>
      </c>
      <c r="D27" s="85">
        <v>50</v>
      </c>
      <c r="E27" s="74" t="s">
        <v>64</v>
      </c>
      <c r="F27" s="86" t="s">
        <v>7</v>
      </c>
      <c r="G27" s="63" t="s">
        <v>32</v>
      </c>
      <c r="H27" s="87"/>
      <c r="I27" s="80"/>
      <c r="J27" s="81"/>
      <c r="K27" s="82"/>
    </row>
    <row r="28" spans="1:11" x14ac:dyDescent="0.2">
      <c r="A28" s="91">
        <f t="shared" si="0"/>
        <v>43236</v>
      </c>
      <c r="B28" s="63" t="s">
        <v>113</v>
      </c>
      <c r="C28" s="75" t="s">
        <v>6</v>
      </c>
      <c r="D28" s="85">
        <v>150</v>
      </c>
      <c r="E28" s="74" t="s">
        <v>64</v>
      </c>
      <c r="F28" s="86" t="s">
        <v>7</v>
      </c>
      <c r="G28" s="63" t="s">
        <v>32</v>
      </c>
      <c r="H28" s="87"/>
      <c r="I28" s="80"/>
      <c r="J28" s="81"/>
      <c r="K28" s="82"/>
    </row>
    <row r="29" spans="1:11" x14ac:dyDescent="0.2">
      <c r="A29" s="91">
        <f t="shared" si="0"/>
        <v>43236</v>
      </c>
      <c r="B29" s="63" t="s">
        <v>114</v>
      </c>
      <c r="C29" s="75" t="s">
        <v>6</v>
      </c>
      <c r="D29" s="85">
        <v>200</v>
      </c>
      <c r="E29" s="74" t="s">
        <v>115</v>
      </c>
      <c r="F29" s="86" t="s">
        <v>7</v>
      </c>
      <c r="G29" s="63" t="s">
        <v>32</v>
      </c>
      <c r="H29" s="87"/>
      <c r="I29" s="80"/>
      <c r="J29" s="81"/>
      <c r="K29" s="82"/>
    </row>
    <row r="30" spans="1:11" x14ac:dyDescent="0.2">
      <c r="A30" s="91">
        <f t="shared" si="0"/>
        <v>43236</v>
      </c>
      <c r="B30" s="63" t="s">
        <v>116</v>
      </c>
      <c r="C30" s="75" t="s">
        <v>6</v>
      </c>
      <c r="D30" s="85">
        <v>18</v>
      </c>
      <c r="E30" s="74" t="s">
        <v>67</v>
      </c>
      <c r="F30" s="86" t="s">
        <v>7</v>
      </c>
      <c r="G30" s="63" t="s">
        <v>32</v>
      </c>
      <c r="H30" s="87"/>
      <c r="I30" s="80"/>
      <c r="J30" s="81"/>
      <c r="K30" s="82"/>
    </row>
    <row r="31" spans="1:11" x14ac:dyDescent="0.2">
      <c r="A31" s="91">
        <f t="shared" si="0"/>
        <v>43236</v>
      </c>
      <c r="B31" s="63" t="s">
        <v>117</v>
      </c>
      <c r="C31" s="75" t="s">
        <v>6</v>
      </c>
      <c r="D31" s="85">
        <v>182</v>
      </c>
      <c r="E31" s="74" t="s">
        <v>67</v>
      </c>
      <c r="F31" s="86" t="s">
        <v>7</v>
      </c>
      <c r="G31" s="63" t="s">
        <v>32</v>
      </c>
      <c r="H31" s="87"/>
      <c r="I31" s="80"/>
      <c r="J31" s="81"/>
      <c r="K31" s="82"/>
    </row>
    <row r="32" spans="1:11" x14ac:dyDescent="0.2">
      <c r="A32" s="91">
        <f t="shared" si="0"/>
        <v>43236</v>
      </c>
      <c r="B32" s="63" t="s">
        <v>118</v>
      </c>
      <c r="C32" s="75" t="s">
        <v>6</v>
      </c>
      <c r="D32" s="85">
        <v>8</v>
      </c>
      <c r="E32" s="74" t="s">
        <v>70</v>
      </c>
      <c r="F32" s="86" t="s">
        <v>7</v>
      </c>
      <c r="G32" s="63" t="s">
        <v>32</v>
      </c>
      <c r="H32" s="87"/>
      <c r="I32" s="80"/>
      <c r="J32" s="81"/>
      <c r="K32" s="82"/>
    </row>
    <row r="33" spans="1:11" x14ac:dyDescent="0.2">
      <c r="A33" s="91">
        <f t="shared" si="0"/>
        <v>43236</v>
      </c>
      <c r="B33" s="63" t="s">
        <v>119</v>
      </c>
      <c r="C33" s="75" t="s">
        <v>6</v>
      </c>
      <c r="D33" s="85">
        <v>192</v>
      </c>
      <c r="E33" s="74" t="s">
        <v>70</v>
      </c>
      <c r="F33" s="86" t="s">
        <v>7</v>
      </c>
      <c r="G33" s="63" t="s">
        <v>32</v>
      </c>
      <c r="H33" s="87"/>
      <c r="I33" s="80"/>
      <c r="J33" s="81"/>
      <c r="K33" s="82"/>
    </row>
    <row r="34" spans="1:11" x14ac:dyDescent="0.2">
      <c r="A34" s="91">
        <f t="shared" si="0"/>
        <v>43236</v>
      </c>
      <c r="B34" s="63" t="s">
        <v>120</v>
      </c>
      <c r="C34" s="75" t="s">
        <v>6</v>
      </c>
      <c r="D34" s="85">
        <v>200</v>
      </c>
      <c r="E34" s="74" t="s">
        <v>66</v>
      </c>
      <c r="F34" s="86" t="s">
        <v>7</v>
      </c>
      <c r="G34" s="63" t="s">
        <v>32</v>
      </c>
      <c r="H34" s="87"/>
      <c r="I34" s="80"/>
      <c r="J34" s="81"/>
      <c r="K34" s="82"/>
    </row>
    <row r="35" spans="1:11" x14ac:dyDescent="0.2">
      <c r="A35" s="91">
        <f t="shared" si="0"/>
        <v>43236</v>
      </c>
      <c r="B35" s="63" t="s">
        <v>121</v>
      </c>
      <c r="C35" s="75" t="s">
        <v>6</v>
      </c>
      <c r="D35" s="85">
        <v>14</v>
      </c>
      <c r="E35" s="74" t="s">
        <v>66</v>
      </c>
      <c r="F35" s="86" t="s">
        <v>7</v>
      </c>
      <c r="G35" s="63" t="s">
        <v>32</v>
      </c>
      <c r="H35" s="87"/>
      <c r="I35" s="80"/>
      <c r="J35" s="81"/>
      <c r="K35" s="82"/>
    </row>
    <row r="36" spans="1:11" x14ac:dyDescent="0.2">
      <c r="A36" s="91">
        <f t="shared" si="0"/>
        <v>43236</v>
      </c>
      <c r="B36" s="63" t="s">
        <v>122</v>
      </c>
      <c r="C36" s="75" t="s">
        <v>6</v>
      </c>
      <c r="D36" s="85">
        <v>75</v>
      </c>
      <c r="E36" s="74" t="s">
        <v>66</v>
      </c>
      <c r="F36" s="86" t="s">
        <v>7</v>
      </c>
      <c r="G36" s="63" t="s">
        <v>32</v>
      </c>
      <c r="H36" s="87"/>
      <c r="I36" s="80"/>
      <c r="J36" s="81"/>
      <c r="K36" s="82"/>
    </row>
    <row r="37" spans="1:11" x14ac:dyDescent="0.2">
      <c r="A37" s="91">
        <f t="shared" si="0"/>
        <v>43236</v>
      </c>
      <c r="B37" s="63" t="s">
        <v>123</v>
      </c>
      <c r="C37" s="75" t="s">
        <v>6</v>
      </c>
      <c r="D37" s="85">
        <v>111</v>
      </c>
      <c r="E37" s="74" t="s">
        <v>66</v>
      </c>
      <c r="F37" s="86" t="s">
        <v>7</v>
      </c>
      <c r="G37" s="63" t="s">
        <v>32</v>
      </c>
      <c r="H37" s="87"/>
      <c r="I37" s="80"/>
      <c r="J37" s="81"/>
      <c r="K37" s="82"/>
    </row>
    <row r="38" spans="1:11" x14ac:dyDescent="0.2">
      <c r="A38" s="91">
        <f t="shared" si="0"/>
        <v>43236</v>
      </c>
      <c r="B38" s="63" t="s">
        <v>124</v>
      </c>
      <c r="C38" s="75" t="s">
        <v>6</v>
      </c>
      <c r="D38" s="85">
        <v>200</v>
      </c>
      <c r="E38" s="74" t="s">
        <v>72</v>
      </c>
      <c r="F38" s="86" t="s">
        <v>7</v>
      </c>
      <c r="G38" s="63" t="s">
        <v>32</v>
      </c>
      <c r="H38" s="87"/>
      <c r="I38" s="80"/>
      <c r="J38" s="81"/>
      <c r="K38" s="82"/>
    </row>
    <row r="39" spans="1:11" x14ac:dyDescent="0.2">
      <c r="A39" s="91">
        <f t="shared" si="0"/>
        <v>43236</v>
      </c>
      <c r="B39" s="63" t="s">
        <v>125</v>
      </c>
      <c r="C39" s="75" t="s">
        <v>6</v>
      </c>
      <c r="D39" s="85">
        <v>130</v>
      </c>
      <c r="E39" s="74" t="s">
        <v>71</v>
      </c>
      <c r="F39" s="86" t="s">
        <v>7</v>
      </c>
      <c r="G39" s="63" t="s">
        <v>32</v>
      </c>
      <c r="H39" s="87"/>
      <c r="I39" s="80"/>
      <c r="J39" s="81"/>
      <c r="K39" s="82"/>
    </row>
    <row r="40" spans="1:11" x14ac:dyDescent="0.2">
      <c r="A40" s="91">
        <f t="shared" si="0"/>
        <v>43236</v>
      </c>
      <c r="B40" s="63" t="s">
        <v>126</v>
      </c>
      <c r="C40" s="75" t="s">
        <v>6</v>
      </c>
      <c r="D40" s="85">
        <v>200</v>
      </c>
      <c r="E40" s="74" t="s">
        <v>68</v>
      </c>
      <c r="F40" s="86" t="s">
        <v>7</v>
      </c>
      <c r="G40" s="63" t="s">
        <v>32</v>
      </c>
      <c r="H40" s="87"/>
    </row>
    <row r="41" spans="1:11" x14ac:dyDescent="0.2">
      <c r="A41" s="91">
        <f t="shared" si="0"/>
        <v>43236</v>
      </c>
      <c r="B41" s="63" t="s">
        <v>127</v>
      </c>
      <c r="C41" s="75" t="s">
        <v>6</v>
      </c>
      <c r="D41" s="85">
        <v>58</v>
      </c>
      <c r="E41" s="74" t="s">
        <v>68</v>
      </c>
      <c r="F41" s="86" t="s">
        <v>7</v>
      </c>
      <c r="G41" s="63" t="s">
        <v>32</v>
      </c>
      <c r="H41" s="87"/>
    </row>
    <row r="42" spans="1:11" x14ac:dyDescent="0.2">
      <c r="A42" s="91">
        <f t="shared" si="0"/>
        <v>43236</v>
      </c>
      <c r="B42" s="63" t="s">
        <v>128</v>
      </c>
      <c r="C42" s="75" t="s">
        <v>6</v>
      </c>
      <c r="D42" s="85">
        <v>59</v>
      </c>
      <c r="E42" s="74" t="s">
        <v>68</v>
      </c>
      <c r="F42" s="86" t="s">
        <v>7</v>
      </c>
      <c r="G42" s="63" t="s">
        <v>32</v>
      </c>
      <c r="H42" s="87"/>
    </row>
    <row r="43" spans="1:11" x14ac:dyDescent="0.2">
      <c r="A43" s="91">
        <f t="shared" si="0"/>
        <v>43236</v>
      </c>
      <c r="B43" s="63" t="s">
        <v>129</v>
      </c>
      <c r="C43" s="75" t="s">
        <v>6</v>
      </c>
      <c r="D43" s="85">
        <v>53</v>
      </c>
      <c r="E43" s="74" t="s">
        <v>68</v>
      </c>
      <c r="F43" s="86" t="s">
        <v>7</v>
      </c>
      <c r="G43" s="63" t="s">
        <v>32</v>
      </c>
      <c r="H43" s="87"/>
    </row>
    <row r="44" spans="1:11" x14ac:dyDescent="0.2">
      <c r="A44" s="91">
        <f t="shared" si="0"/>
        <v>43236</v>
      </c>
      <c r="B44" s="63" t="s">
        <v>130</v>
      </c>
      <c r="C44" s="75" t="s">
        <v>6</v>
      </c>
      <c r="D44" s="85">
        <v>200</v>
      </c>
      <c r="E44" s="74" t="s">
        <v>68</v>
      </c>
      <c r="F44" s="86" t="s">
        <v>7</v>
      </c>
      <c r="G44" s="63" t="s">
        <v>32</v>
      </c>
      <c r="H44" s="87"/>
    </row>
    <row r="45" spans="1:11" x14ac:dyDescent="0.2">
      <c r="A45" s="91">
        <f t="shared" si="0"/>
        <v>43236</v>
      </c>
      <c r="B45" s="63" t="s">
        <v>131</v>
      </c>
      <c r="C45" s="75" t="s">
        <v>6</v>
      </c>
      <c r="D45" s="85">
        <v>67</v>
      </c>
      <c r="E45" s="74" t="s">
        <v>110</v>
      </c>
      <c r="F45" s="86" t="s">
        <v>7</v>
      </c>
      <c r="G45" s="63" t="s">
        <v>32</v>
      </c>
      <c r="H45" s="87"/>
    </row>
    <row r="46" spans="1:11" x14ac:dyDescent="0.2">
      <c r="A46" s="91">
        <f t="shared" si="0"/>
        <v>43236</v>
      </c>
      <c r="B46" s="63" t="s">
        <v>132</v>
      </c>
      <c r="C46" s="75" t="s">
        <v>6</v>
      </c>
      <c r="D46" s="85">
        <v>60</v>
      </c>
      <c r="E46" s="74" t="s">
        <v>63</v>
      </c>
      <c r="F46" s="86" t="s">
        <v>7</v>
      </c>
      <c r="G46" s="63" t="s">
        <v>32</v>
      </c>
      <c r="H46" s="87"/>
    </row>
    <row r="47" spans="1:11" x14ac:dyDescent="0.2">
      <c r="A47" s="91">
        <f t="shared" si="0"/>
        <v>43236</v>
      </c>
      <c r="B47" s="63" t="s">
        <v>133</v>
      </c>
      <c r="C47" s="75" t="s">
        <v>6</v>
      </c>
      <c r="D47" s="85">
        <v>75</v>
      </c>
      <c r="E47" s="74" t="s">
        <v>63</v>
      </c>
      <c r="F47" s="86" t="s">
        <v>7</v>
      </c>
      <c r="G47" s="63" t="s">
        <v>32</v>
      </c>
      <c r="H47" s="87"/>
    </row>
    <row r="48" spans="1:11" x14ac:dyDescent="0.2">
      <c r="A48" s="91">
        <f t="shared" si="0"/>
        <v>43236</v>
      </c>
      <c r="B48" s="63" t="s">
        <v>134</v>
      </c>
      <c r="C48" s="75" t="s">
        <v>6</v>
      </c>
      <c r="D48" s="85">
        <v>214</v>
      </c>
      <c r="E48" s="74" t="s">
        <v>63</v>
      </c>
      <c r="F48" s="86" t="s">
        <v>7</v>
      </c>
      <c r="G48" s="63" t="s">
        <v>32</v>
      </c>
      <c r="H48" s="87"/>
    </row>
    <row r="49" spans="1:8" x14ac:dyDescent="0.2">
      <c r="A49" s="91">
        <f t="shared" si="0"/>
        <v>43236</v>
      </c>
      <c r="B49" s="63" t="s">
        <v>135</v>
      </c>
      <c r="C49" s="75" t="s">
        <v>6</v>
      </c>
      <c r="D49" s="85">
        <v>133</v>
      </c>
      <c r="E49" s="74" t="s">
        <v>110</v>
      </c>
      <c r="F49" s="86" t="s">
        <v>7</v>
      </c>
      <c r="G49" s="63" t="s">
        <v>32</v>
      </c>
      <c r="H49" s="87"/>
    </row>
    <row r="50" spans="1:8" x14ac:dyDescent="0.2">
      <c r="A50" s="91">
        <f t="shared" si="0"/>
        <v>43236</v>
      </c>
      <c r="B50" s="63" t="s">
        <v>136</v>
      </c>
      <c r="C50" s="75" t="s">
        <v>6</v>
      </c>
      <c r="D50" s="85">
        <v>200</v>
      </c>
      <c r="E50" s="74" t="s">
        <v>110</v>
      </c>
      <c r="F50" s="86" t="s">
        <v>7</v>
      </c>
      <c r="G50" s="63" t="s">
        <v>32</v>
      </c>
      <c r="H50" s="87"/>
    </row>
    <row r="51" spans="1:8" x14ac:dyDescent="0.2">
      <c r="A51" s="91">
        <f t="shared" si="0"/>
        <v>43236</v>
      </c>
      <c r="B51" s="63" t="s">
        <v>137</v>
      </c>
      <c r="C51" s="75" t="s">
        <v>6</v>
      </c>
      <c r="D51" s="85">
        <v>80</v>
      </c>
      <c r="E51" s="74" t="s">
        <v>64</v>
      </c>
      <c r="F51" s="86" t="s">
        <v>7</v>
      </c>
      <c r="G51" s="63" t="s">
        <v>32</v>
      </c>
      <c r="H51" s="87"/>
    </row>
    <row r="52" spans="1:8" x14ac:dyDescent="0.2">
      <c r="A52" s="91">
        <f t="shared" si="0"/>
        <v>43236</v>
      </c>
      <c r="B52" s="63" t="s">
        <v>138</v>
      </c>
      <c r="C52" s="75" t="s">
        <v>6</v>
      </c>
      <c r="D52" s="85">
        <v>200</v>
      </c>
      <c r="E52" s="74" t="s">
        <v>110</v>
      </c>
      <c r="F52" s="86" t="s">
        <v>7</v>
      </c>
      <c r="G52" s="63" t="s">
        <v>32</v>
      </c>
      <c r="H52" s="87"/>
    </row>
    <row r="53" spans="1:8" x14ac:dyDescent="0.2">
      <c r="A53" s="91">
        <f t="shared" si="0"/>
        <v>43236</v>
      </c>
      <c r="B53" s="63" t="s">
        <v>139</v>
      </c>
      <c r="C53" s="75" t="s">
        <v>6</v>
      </c>
      <c r="D53" s="85">
        <v>200</v>
      </c>
      <c r="E53" s="74" t="s">
        <v>110</v>
      </c>
      <c r="F53" s="86" t="s">
        <v>7</v>
      </c>
      <c r="G53" s="63" t="s">
        <v>32</v>
      </c>
      <c r="H53" s="87"/>
    </row>
    <row r="54" spans="1:8" x14ac:dyDescent="0.2">
      <c r="A54" s="91">
        <f t="shared" si="0"/>
        <v>43236</v>
      </c>
      <c r="B54" s="63" t="s">
        <v>140</v>
      </c>
      <c r="C54" s="75" t="s">
        <v>6</v>
      </c>
      <c r="D54" s="85">
        <v>120</v>
      </c>
      <c r="E54" s="74" t="s">
        <v>64</v>
      </c>
      <c r="F54" s="86" t="s">
        <v>7</v>
      </c>
      <c r="G54" s="63" t="s">
        <v>32</v>
      </c>
      <c r="H54" s="87"/>
    </row>
    <row r="55" spans="1:8" x14ac:dyDescent="0.2">
      <c r="A55" s="91">
        <f t="shared" si="0"/>
        <v>43236</v>
      </c>
      <c r="B55" s="63" t="s">
        <v>141</v>
      </c>
      <c r="C55" s="75" t="s">
        <v>6</v>
      </c>
      <c r="D55" s="85">
        <v>200</v>
      </c>
      <c r="E55" s="74" t="s">
        <v>70</v>
      </c>
      <c r="F55" s="86" t="s">
        <v>7</v>
      </c>
      <c r="G55" s="63" t="s">
        <v>32</v>
      </c>
      <c r="H55" s="87"/>
    </row>
    <row r="56" spans="1:8" x14ac:dyDescent="0.2">
      <c r="A56" s="91">
        <f t="shared" si="0"/>
        <v>43236</v>
      </c>
      <c r="B56" s="63" t="s">
        <v>142</v>
      </c>
      <c r="C56" s="75" t="s">
        <v>6</v>
      </c>
      <c r="D56" s="85">
        <v>60</v>
      </c>
      <c r="E56" s="74" t="s">
        <v>65</v>
      </c>
      <c r="F56" s="86" t="s">
        <v>7</v>
      </c>
      <c r="G56" s="63" t="s">
        <v>32</v>
      </c>
      <c r="H56" s="87"/>
    </row>
    <row r="57" spans="1:8" x14ac:dyDescent="0.2">
      <c r="A57" s="91">
        <f t="shared" si="0"/>
        <v>43236</v>
      </c>
      <c r="B57" s="63" t="s">
        <v>143</v>
      </c>
      <c r="C57" s="75" t="s">
        <v>6</v>
      </c>
      <c r="D57" s="85">
        <v>140</v>
      </c>
      <c r="E57" s="74" t="s">
        <v>65</v>
      </c>
      <c r="F57" s="86" t="s">
        <v>7</v>
      </c>
      <c r="G57" s="63" t="s">
        <v>32</v>
      </c>
      <c r="H57" s="87"/>
    </row>
    <row r="58" spans="1:8" x14ac:dyDescent="0.2">
      <c r="A58" s="91">
        <f t="shared" si="0"/>
        <v>43236</v>
      </c>
      <c r="B58" s="63" t="s">
        <v>144</v>
      </c>
      <c r="C58" s="75" t="s">
        <v>6</v>
      </c>
      <c r="D58" s="85">
        <v>156</v>
      </c>
      <c r="E58" s="74" t="s">
        <v>68</v>
      </c>
      <c r="F58" s="86" t="s">
        <v>7</v>
      </c>
      <c r="G58" s="63" t="s">
        <v>32</v>
      </c>
      <c r="H58" s="87"/>
    </row>
    <row r="59" spans="1:8" x14ac:dyDescent="0.2">
      <c r="A59" s="91">
        <f t="shared" si="0"/>
        <v>43236</v>
      </c>
      <c r="B59" s="63" t="s">
        <v>145</v>
      </c>
      <c r="C59" s="75" t="s">
        <v>6</v>
      </c>
      <c r="D59" s="85">
        <v>44</v>
      </c>
      <c r="E59" s="74" t="s">
        <v>68</v>
      </c>
      <c r="F59" s="86" t="s">
        <v>7</v>
      </c>
      <c r="G59" s="63" t="s">
        <v>32</v>
      </c>
      <c r="H59" s="87"/>
    </row>
    <row r="60" spans="1:8" x14ac:dyDescent="0.2">
      <c r="A60" s="91">
        <f t="shared" si="0"/>
        <v>43236</v>
      </c>
      <c r="B60" s="63" t="s">
        <v>146</v>
      </c>
      <c r="C60" s="75" t="s">
        <v>6</v>
      </c>
      <c r="D60" s="85">
        <v>70</v>
      </c>
      <c r="E60" s="74" t="s">
        <v>71</v>
      </c>
      <c r="F60" s="86" t="s">
        <v>7</v>
      </c>
      <c r="G60" s="63" t="s">
        <v>32</v>
      </c>
      <c r="H60" s="87"/>
    </row>
    <row r="61" spans="1:8" x14ac:dyDescent="0.2">
      <c r="A61" s="91">
        <f t="shared" si="0"/>
        <v>43236</v>
      </c>
      <c r="B61" s="63" t="s">
        <v>147</v>
      </c>
      <c r="C61" s="75" t="s">
        <v>6</v>
      </c>
      <c r="D61" s="85">
        <v>119</v>
      </c>
      <c r="E61" s="74" t="s">
        <v>67</v>
      </c>
      <c r="F61" s="86" t="s">
        <v>7</v>
      </c>
      <c r="G61" s="63" t="s">
        <v>32</v>
      </c>
      <c r="H61" s="87"/>
    </row>
    <row r="62" spans="1:8" x14ac:dyDescent="0.2">
      <c r="A62" s="91">
        <f t="shared" si="0"/>
        <v>43236</v>
      </c>
      <c r="B62" s="63" t="s">
        <v>148</v>
      </c>
      <c r="C62" s="75" t="s">
        <v>6</v>
      </c>
      <c r="D62" s="85">
        <v>81</v>
      </c>
      <c r="E62" s="74" t="s">
        <v>67</v>
      </c>
      <c r="F62" s="86" t="s">
        <v>7</v>
      </c>
      <c r="G62" s="63" t="s">
        <v>32</v>
      </c>
      <c r="H62" s="87"/>
    </row>
    <row r="63" spans="1:8" x14ac:dyDescent="0.2">
      <c r="A63" s="91">
        <f t="shared" si="0"/>
        <v>43236</v>
      </c>
      <c r="B63" s="63" t="s">
        <v>149</v>
      </c>
      <c r="C63" s="75" t="s">
        <v>6</v>
      </c>
      <c r="D63" s="85">
        <v>62</v>
      </c>
      <c r="E63" s="74" t="s">
        <v>67</v>
      </c>
      <c r="F63" s="86" t="s">
        <v>7</v>
      </c>
      <c r="G63" s="63" t="s">
        <v>32</v>
      </c>
      <c r="H63" s="87"/>
    </row>
    <row r="64" spans="1:8" x14ac:dyDescent="0.2">
      <c r="A64" s="91">
        <f t="shared" si="0"/>
        <v>43236</v>
      </c>
      <c r="B64" s="63" t="s">
        <v>150</v>
      </c>
      <c r="C64" s="75" t="s">
        <v>6</v>
      </c>
      <c r="D64" s="85">
        <v>38</v>
      </c>
      <c r="E64" s="74" t="s">
        <v>67</v>
      </c>
      <c r="F64" s="86" t="s">
        <v>7</v>
      </c>
      <c r="G64" s="63" t="s">
        <v>32</v>
      </c>
      <c r="H64" s="87"/>
    </row>
    <row r="65" spans="1:8" x14ac:dyDescent="0.2">
      <c r="A65" s="91">
        <f t="shared" si="0"/>
        <v>43236</v>
      </c>
      <c r="B65" s="63" t="s">
        <v>151</v>
      </c>
      <c r="C65" s="75" t="s">
        <v>6</v>
      </c>
      <c r="D65" s="85">
        <v>10</v>
      </c>
      <c r="E65" s="74" t="s">
        <v>67</v>
      </c>
      <c r="F65" s="86" t="s">
        <v>7</v>
      </c>
      <c r="G65" s="63" t="s">
        <v>32</v>
      </c>
      <c r="H65" s="87"/>
    </row>
    <row r="66" spans="1:8" x14ac:dyDescent="0.2">
      <c r="A66" s="91">
        <f t="shared" si="0"/>
        <v>43236</v>
      </c>
      <c r="B66" s="63" t="s">
        <v>152</v>
      </c>
      <c r="C66" s="75" t="s">
        <v>6</v>
      </c>
      <c r="D66" s="85">
        <v>90</v>
      </c>
      <c r="E66" s="74" t="s">
        <v>67</v>
      </c>
      <c r="F66" s="86" t="s">
        <v>7</v>
      </c>
      <c r="G66" s="63" t="s">
        <v>32</v>
      </c>
      <c r="H66" s="87"/>
    </row>
    <row r="67" spans="1:8" x14ac:dyDescent="0.2">
      <c r="A67" s="91">
        <f t="shared" si="0"/>
        <v>43236</v>
      </c>
      <c r="B67" s="63" t="s">
        <v>153</v>
      </c>
      <c r="C67" s="75" t="s">
        <v>6</v>
      </c>
      <c r="D67" s="85">
        <v>100</v>
      </c>
      <c r="E67" s="74" t="s">
        <v>67</v>
      </c>
      <c r="F67" s="86" t="s">
        <v>7</v>
      </c>
      <c r="G67" s="63" t="s">
        <v>32</v>
      </c>
      <c r="H67" s="87"/>
    </row>
    <row r="68" spans="1:8" x14ac:dyDescent="0.2">
      <c r="A68" s="91">
        <f t="shared" si="0"/>
        <v>43236</v>
      </c>
      <c r="B68" s="63" t="s">
        <v>154</v>
      </c>
      <c r="C68" s="75" t="s">
        <v>6</v>
      </c>
      <c r="D68" s="85">
        <v>25</v>
      </c>
      <c r="E68" s="74" t="s">
        <v>67</v>
      </c>
      <c r="F68" s="86" t="s">
        <v>7</v>
      </c>
      <c r="G68" s="63" t="s">
        <v>32</v>
      </c>
      <c r="H68" s="87"/>
    </row>
    <row r="69" spans="1:8" x14ac:dyDescent="0.2">
      <c r="A69" s="91">
        <f t="shared" si="0"/>
        <v>43236</v>
      </c>
      <c r="B69" s="63" t="s">
        <v>155</v>
      </c>
      <c r="C69" s="75" t="s">
        <v>6</v>
      </c>
      <c r="D69" s="85">
        <v>75</v>
      </c>
      <c r="E69" s="74" t="s">
        <v>67</v>
      </c>
      <c r="F69" s="86" t="s">
        <v>7</v>
      </c>
      <c r="G69" s="63" t="s">
        <v>32</v>
      </c>
      <c r="H69" s="87"/>
    </row>
    <row r="70" spans="1:8" x14ac:dyDescent="0.2">
      <c r="A70" s="91">
        <f t="shared" ref="A70:A93" si="1">$B$1</f>
        <v>43236</v>
      </c>
      <c r="B70" s="63" t="s">
        <v>156</v>
      </c>
      <c r="C70" s="75" t="s">
        <v>6</v>
      </c>
      <c r="D70" s="85">
        <v>30</v>
      </c>
      <c r="E70" s="74" t="s">
        <v>67</v>
      </c>
      <c r="F70" s="86" t="s">
        <v>7</v>
      </c>
      <c r="G70" s="63" t="s">
        <v>32</v>
      </c>
      <c r="H70" s="87"/>
    </row>
    <row r="71" spans="1:8" x14ac:dyDescent="0.2">
      <c r="A71" s="91">
        <f t="shared" si="1"/>
        <v>43236</v>
      </c>
      <c r="B71" s="63" t="s">
        <v>157</v>
      </c>
      <c r="C71" s="75" t="s">
        <v>6</v>
      </c>
      <c r="D71" s="85">
        <v>70</v>
      </c>
      <c r="E71" s="74" t="s">
        <v>67</v>
      </c>
      <c r="F71" s="86" t="s">
        <v>7</v>
      </c>
      <c r="G71" s="63" t="s">
        <v>32</v>
      </c>
      <c r="H71" s="87"/>
    </row>
    <row r="72" spans="1:8" x14ac:dyDescent="0.2">
      <c r="A72" s="91">
        <f t="shared" si="1"/>
        <v>43236</v>
      </c>
      <c r="B72" s="63" t="s">
        <v>158</v>
      </c>
      <c r="C72" s="75" t="s">
        <v>6</v>
      </c>
      <c r="D72" s="85">
        <v>100</v>
      </c>
      <c r="E72" s="74" t="s">
        <v>67</v>
      </c>
      <c r="F72" s="86" t="s">
        <v>7</v>
      </c>
      <c r="G72" s="63" t="s">
        <v>32</v>
      </c>
      <c r="H72" s="87"/>
    </row>
    <row r="73" spans="1:8" x14ac:dyDescent="0.2">
      <c r="A73" s="91">
        <f t="shared" si="1"/>
        <v>43236</v>
      </c>
      <c r="B73" s="63" t="s">
        <v>159</v>
      </c>
      <c r="C73" s="75" t="s">
        <v>6</v>
      </c>
      <c r="D73" s="85">
        <v>14</v>
      </c>
      <c r="E73" s="74" t="s">
        <v>67</v>
      </c>
      <c r="F73" s="86" t="s">
        <v>7</v>
      </c>
      <c r="G73" s="63" t="s">
        <v>32</v>
      </c>
      <c r="H73" s="87"/>
    </row>
    <row r="74" spans="1:8" x14ac:dyDescent="0.2">
      <c r="A74" s="91">
        <f t="shared" si="1"/>
        <v>43236</v>
      </c>
      <c r="B74" s="63" t="s">
        <v>160</v>
      </c>
      <c r="C74" s="75" t="s">
        <v>6</v>
      </c>
      <c r="D74" s="85">
        <v>67</v>
      </c>
      <c r="E74" s="74" t="s">
        <v>67</v>
      </c>
      <c r="F74" s="86" t="s">
        <v>7</v>
      </c>
      <c r="G74" s="63" t="s">
        <v>32</v>
      </c>
      <c r="H74" s="87"/>
    </row>
    <row r="75" spans="1:8" x14ac:dyDescent="0.2">
      <c r="A75" s="91">
        <f t="shared" si="1"/>
        <v>43236</v>
      </c>
      <c r="B75" s="63" t="s">
        <v>161</v>
      </c>
      <c r="C75" s="75" t="s">
        <v>6</v>
      </c>
      <c r="D75" s="85">
        <v>200</v>
      </c>
      <c r="E75" s="74" t="s">
        <v>72</v>
      </c>
      <c r="F75" s="86" t="s">
        <v>7</v>
      </c>
      <c r="G75" s="63" t="s">
        <v>32</v>
      </c>
      <c r="H75" s="87"/>
    </row>
    <row r="76" spans="1:8" x14ac:dyDescent="0.2">
      <c r="A76" s="91">
        <f t="shared" si="1"/>
        <v>43236</v>
      </c>
      <c r="B76" s="63" t="s">
        <v>162</v>
      </c>
      <c r="C76" s="75" t="s">
        <v>6</v>
      </c>
      <c r="D76" s="85">
        <v>200</v>
      </c>
      <c r="E76" s="74" t="s">
        <v>73</v>
      </c>
      <c r="F76" s="86" t="s">
        <v>7</v>
      </c>
      <c r="G76" s="63" t="s">
        <v>32</v>
      </c>
      <c r="H76" s="87"/>
    </row>
    <row r="77" spans="1:8" x14ac:dyDescent="0.2">
      <c r="A77" s="91">
        <f t="shared" si="1"/>
        <v>43236</v>
      </c>
      <c r="B77" s="63" t="s">
        <v>163</v>
      </c>
      <c r="C77" s="75" t="s">
        <v>6</v>
      </c>
      <c r="D77" s="85">
        <v>200</v>
      </c>
      <c r="E77" s="74" t="s">
        <v>76</v>
      </c>
      <c r="F77" s="86" t="s">
        <v>7</v>
      </c>
      <c r="G77" s="63" t="s">
        <v>32</v>
      </c>
      <c r="H77" s="87"/>
    </row>
    <row r="78" spans="1:8" x14ac:dyDescent="0.2">
      <c r="A78" s="91">
        <f t="shared" si="1"/>
        <v>43236</v>
      </c>
      <c r="B78" s="63" t="s">
        <v>164</v>
      </c>
      <c r="C78" s="75" t="s">
        <v>6</v>
      </c>
      <c r="D78" s="85">
        <v>61</v>
      </c>
      <c r="E78" s="74" t="s">
        <v>165</v>
      </c>
      <c r="F78" s="86" t="s">
        <v>7</v>
      </c>
      <c r="G78" s="63" t="s">
        <v>32</v>
      </c>
      <c r="H78" s="87"/>
    </row>
    <row r="79" spans="1:8" x14ac:dyDescent="0.2">
      <c r="A79" s="91">
        <f t="shared" si="1"/>
        <v>43236</v>
      </c>
      <c r="B79" s="63" t="s">
        <v>166</v>
      </c>
      <c r="C79" s="75" t="s">
        <v>6</v>
      </c>
      <c r="D79" s="85">
        <v>75</v>
      </c>
      <c r="E79" s="74" t="s">
        <v>165</v>
      </c>
      <c r="F79" s="86" t="s">
        <v>7</v>
      </c>
      <c r="G79" s="63" t="s">
        <v>32</v>
      </c>
      <c r="H79" s="87"/>
    </row>
    <row r="80" spans="1:8" x14ac:dyDescent="0.2">
      <c r="A80" s="91">
        <f t="shared" si="1"/>
        <v>43236</v>
      </c>
      <c r="B80" s="63" t="s">
        <v>167</v>
      </c>
      <c r="C80" s="75" t="s">
        <v>6</v>
      </c>
      <c r="D80" s="85">
        <v>64</v>
      </c>
      <c r="E80" s="74" t="s">
        <v>165</v>
      </c>
      <c r="F80" s="86" t="s">
        <v>7</v>
      </c>
      <c r="G80" s="63" t="s">
        <v>32</v>
      </c>
      <c r="H80" s="87"/>
    </row>
    <row r="81" spans="1:8" x14ac:dyDescent="0.2">
      <c r="A81" s="91">
        <f t="shared" si="1"/>
        <v>43236</v>
      </c>
      <c r="B81" s="63" t="s">
        <v>168</v>
      </c>
      <c r="C81" s="75" t="s">
        <v>6</v>
      </c>
      <c r="D81" s="85">
        <v>200</v>
      </c>
      <c r="E81" s="74" t="s">
        <v>74</v>
      </c>
      <c r="F81" s="86" t="s">
        <v>7</v>
      </c>
      <c r="G81" s="63" t="s">
        <v>32</v>
      </c>
      <c r="H81" s="87"/>
    </row>
    <row r="82" spans="1:8" x14ac:dyDescent="0.2">
      <c r="A82" s="91">
        <f t="shared" si="1"/>
        <v>43236</v>
      </c>
      <c r="B82" s="63" t="s">
        <v>169</v>
      </c>
      <c r="C82" s="75" t="s">
        <v>6</v>
      </c>
      <c r="D82" s="85">
        <v>200</v>
      </c>
      <c r="E82" s="74" t="s">
        <v>75</v>
      </c>
      <c r="F82" s="86" t="s">
        <v>7</v>
      </c>
      <c r="G82" s="63" t="s">
        <v>32</v>
      </c>
      <c r="H82" s="87"/>
    </row>
    <row r="83" spans="1:8" x14ac:dyDescent="0.2">
      <c r="A83" s="91">
        <f t="shared" si="1"/>
        <v>43236</v>
      </c>
      <c r="B83" s="63" t="s">
        <v>170</v>
      </c>
      <c r="C83" s="75" t="s">
        <v>6</v>
      </c>
      <c r="D83" s="85">
        <v>200</v>
      </c>
      <c r="E83" s="74" t="s">
        <v>75</v>
      </c>
      <c r="F83" s="86" t="s">
        <v>7</v>
      </c>
      <c r="G83" s="63" t="s">
        <v>32</v>
      </c>
      <c r="H83" s="87"/>
    </row>
    <row r="84" spans="1:8" x14ac:dyDescent="0.2">
      <c r="A84" s="91">
        <f t="shared" si="1"/>
        <v>43236</v>
      </c>
      <c r="B84" s="63" t="s">
        <v>171</v>
      </c>
      <c r="C84" s="75" t="s">
        <v>6</v>
      </c>
      <c r="D84" s="85">
        <v>200</v>
      </c>
      <c r="E84" s="74" t="s">
        <v>172</v>
      </c>
      <c r="F84" s="86" t="s">
        <v>7</v>
      </c>
      <c r="G84" s="63" t="s">
        <v>32</v>
      </c>
      <c r="H84" s="87"/>
    </row>
    <row r="85" spans="1:8" x14ac:dyDescent="0.2">
      <c r="A85" s="91">
        <f t="shared" si="1"/>
        <v>43236</v>
      </c>
      <c r="B85" s="63" t="s">
        <v>173</v>
      </c>
      <c r="C85" s="75" t="s">
        <v>6</v>
      </c>
      <c r="D85" s="85">
        <v>200</v>
      </c>
      <c r="E85" s="74" t="s">
        <v>75</v>
      </c>
      <c r="F85" s="86" t="s">
        <v>7</v>
      </c>
      <c r="G85" s="63" t="s">
        <v>32</v>
      </c>
      <c r="H85" s="87"/>
    </row>
    <row r="86" spans="1:8" x14ac:dyDescent="0.2">
      <c r="A86" s="91">
        <f t="shared" si="1"/>
        <v>43236</v>
      </c>
      <c r="B86" s="63" t="s">
        <v>174</v>
      </c>
      <c r="C86" s="75" t="s">
        <v>6</v>
      </c>
      <c r="D86" s="85">
        <v>200</v>
      </c>
      <c r="E86" s="74" t="s">
        <v>75</v>
      </c>
      <c r="F86" s="86" t="s">
        <v>7</v>
      </c>
      <c r="G86" s="63" t="s">
        <v>32</v>
      </c>
      <c r="H86" s="87"/>
    </row>
    <row r="87" spans="1:8" x14ac:dyDescent="0.2">
      <c r="A87" s="91">
        <f t="shared" si="1"/>
        <v>43236</v>
      </c>
      <c r="B87" s="63" t="s">
        <v>175</v>
      </c>
      <c r="C87" s="75" t="s">
        <v>6</v>
      </c>
      <c r="D87" s="85">
        <v>21</v>
      </c>
      <c r="E87" s="74" t="s">
        <v>77</v>
      </c>
      <c r="F87" s="86" t="s">
        <v>7</v>
      </c>
      <c r="G87" s="63" t="s">
        <v>32</v>
      </c>
      <c r="H87" s="87"/>
    </row>
    <row r="88" spans="1:8" x14ac:dyDescent="0.2">
      <c r="A88" s="91">
        <f t="shared" si="1"/>
        <v>43236</v>
      </c>
      <c r="B88" s="63" t="s">
        <v>176</v>
      </c>
      <c r="C88" s="75" t="s">
        <v>6</v>
      </c>
      <c r="D88" s="85">
        <v>179</v>
      </c>
      <c r="E88" s="74" t="s">
        <v>77</v>
      </c>
      <c r="F88" s="86" t="s">
        <v>7</v>
      </c>
      <c r="G88" s="63" t="s">
        <v>32</v>
      </c>
      <c r="H88" s="87"/>
    </row>
    <row r="89" spans="1:8" x14ac:dyDescent="0.2">
      <c r="A89" s="91">
        <f t="shared" si="1"/>
        <v>43236</v>
      </c>
      <c r="B89" s="63" t="s">
        <v>177</v>
      </c>
      <c r="C89" s="75" t="s">
        <v>6</v>
      </c>
      <c r="D89" s="85">
        <v>200</v>
      </c>
      <c r="E89" s="74" t="s">
        <v>172</v>
      </c>
      <c r="F89" s="86" t="s">
        <v>7</v>
      </c>
      <c r="G89" s="63" t="s">
        <v>32</v>
      </c>
      <c r="H89" s="87"/>
    </row>
    <row r="90" spans="1:8" x14ac:dyDescent="0.2">
      <c r="A90" s="91">
        <f t="shared" si="1"/>
        <v>43236</v>
      </c>
      <c r="B90" s="88" t="s">
        <v>178</v>
      </c>
      <c r="C90" s="89" t="s">
        <v>6</v>
      </c>
      <c r="D90" s="85">
        <v>200</v>
      </c>
      <c r="E90" s="74" t="s">
        <v>77</v>
      </c>
      <c r="F90" s="90" t="s">
        <v>7</v>
      </c>
      <c r="G90" s="88" t="s">
        <v>32</v>
      </c>
    </row>
    <row r="91" spans="1:8" x14ac:dyDescent="0.2">
      <c r="A91" s="91">
        <f t="shared" si="1"/>
        <v>43236</v>
      </c>
      <c r="B91" s="88" t="s">
        <v>179</v>
      </c>
      <c r="C91" s="89" t="s">
        <v>6</v>
      </c>
      <c r="D91" s="85">
        <v>200</v>
      </c>
      <c r="E91" s="74" t="s">
        <v>165</v>
      </c>
      <c r="F91" s="90" t="s">
        <v>7</v>
      </c>
      <c r="G91" s="88" t="s">
        <v>32</v>
      </c>
    </row>
    <row r="92" spans="1:8" x14ac:dyDescent="0.2">
      <c r="A92" s="91">
        <f t="shared" si="1"/>
        <v>43236</v>
      </c>
      <c r="B92" s="88" t="s">
        <v>180</v>
      </c>
      <c r="C92" s="89" t="s">
        <v>6</v>
      </c>
      <c r="D92" s="85">
        <v>200</v>
      </c>
      <c r="E92" s="74" t="s">
        <v>76</v>
      </c>
      <c r="F92" s="90" t="s">
        <v>7</v>
      </c>
      <c r="G92" s="88" t="s">
        <v>32</v>
      </c>
    </row>
    <row r="93" spans="1:8" x14ac:dyDescent="0.2">
      <c r="A93" s="91">
        <f t="shared" si="1"/>
        <v>43236</v>
      </c>
      <c r="B93" s="88" t="s">
        <v>181</v>
      </c>
      <c r="C93" s="89" t="s">
        <v>6</v>
      </c>
      <c r="D93" s="85">
        <v>141</v>
      </c>
      <c r="E93" s="74" t="s">
        <v>69</v>
      </c>
      <c r="F93" s="90" t="s">
        <v>7</v>
      </c>
      <c r="G93" s="8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87"/>
  <sheetViews>
    <sheetView showGridLines="0" workbookViewId="0">
      <pane ySplit="4" topLeftCell="A5" activePane="bottomLeft" state="frozen"/>
      <selection activeCell="J37" sqref="J37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43237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1">
        <f>$B$1</f>
        <v>43237</v>
      </c>
      <c r="B5" s="88" t="s">
        <v>182</v>
      </c>
      <c r="C5" s="89" t="s">
        <v>6</v>
      </c>
      <c r="D5" s="93">
        <v>85</v>
      </c>
      <c r="E5" s="93" t="s">
        <v>265</v>
      </c>
      <c r="F5" s="90" t="s">
        <v>7</v>
      </c>
      <c r="G5" s="88" t="s">
        <v>32</v>
      </c>
      <c r="I5" s="83"/>
      <c r="J5" s="76"/>
    </row>
    <row r="6" spans="1:438" x14ac:dyDescent="0.2">
      <c r="A6" s="91">
        <f t="shared" ref="A6:A71" si="0">$B$1</f>
        <v>43237</v>
      </c>
      <c r="B6" s="88" t="s">
        <v>183</v>
      </c>
      <c r="C6" s="89" t="s">
        <v>6</v>
      </c>
      <c r="D6" s="93">
        <v>15</v>
      </c>
      <c r="E6" s="93" t="s">
        <v>265</v>
      </c>
      <c r="F6" s="90" t="s">
        <v>7</v>
      </c>
      <c r="G6" s="88" t="s">
        <v>32</v>
      </c>
      <c r="I6" s="83"/>
      <c r="J6" s="76"/>
    </row>
    <row r="7" spans="1:438" x14ac:dyDescent="0.2">
      <c r="A7" s="91">
        <f t="shared" si="0"/>
        <v>43237</v>
      </c>
      <c r="B7" s="88" t="s">
        <v>184</v>
      </c>
      <c r="C7" s="89" t="s">
        <v>6</v>
      </c>
      <c r="D7" s="93">
        <v>300</v>
      </c>
      <c r="E7" s="93" t="s">
        <v>265</v>
      </c>
      <c r="F7" s="90" t="s">
        <v>7</v>
      </c>
      <c r="G7" s="88" t="s">
        <v>32</v>
      </c>
      <c r="I7" s="83"/>
      <c r="J7" s="76"/>
    </row>
    <row r="8" spans="1:438" x14ac:dyDescent="0.2">
      <c r="A8" s="91">
        <f t="shared" si="0"/>
        <v>43237</v>
      </c>
      <c r="B8" s="88" t="s">
        <v>185</v>
      </c>
      <c r="C8" s="89" t="s">
        <v>6</v>
      </c>
      <c r="D8" s="93">
        <v>100</v>
      </c>
      <c r="E8" s="93" t="s">
        <v>265</v>
      </c>
      <c r="F8" s="90" t="s">
        <v>7</v>
      </c>
      <c r="G8" s="88" t="s">
        <v>32</v>
      </c>
      <c r="I8" s="83"/>
      <c r="J8" s="76"/>
    </row>
    <row r="9" spans="1:438" x14ac:dyDescent="0.2">
      <c r="A9" s="91">
        <f t="shared" si="0"/>
        <v>43237</v>
      </c>
      <c r="B9" s="88" t="s">
        <v>186</v>
      </c>
      <c r="C9" s="89" t="s">
        <v>6</v>
      </c>
      <c r="D9" s="93">
        <v>68</v>
      </c>
      <c r="E9" s="93" t="s">
        <v>266</v>
      </c>
      <c r="F9" s="90" t="s">
        <v>7</v>
      </c>
      <c r="G9" s="88" t="s">
        <v>32</v>
      </c>
      <c r="I9" s="83"/>
      <c r="J9" s="76"/>
    </row>
    <row r="10" spans="1:438" x14ac:dyDescent="0.2">
      <c r="A10" s="91">
        <f t="shared" si="0"/>
        <v>43237</v>
      </c>
      <c r="B10" s="88" t="s">
        <v>187</v>
      </c>
      <c r="C10" s="89" t="s">
        <v>6</v>
      </c>
      <c r="D10" s="93">
        <v>432</v>
      </c>
      <c r="E10" s="93" t="s">
        <v>266</v>
      </c>
      <c r="F10" s="90" t="s">
        <v>7</v>
      </c>
      <c r="G10" s="88" t="s">
        <v>32</v>
      </c>
      <c r="I10" s="83"/>
      <c r="J10" s="76"/>
    </row>
    <row r="11" spans="1:438" x14ac:dyDescent="0.2">
      <c r="A11" s="91">
        <f t="shared" si="0"/>
        <v>43237</v>
      </c>
      <c r="B11" s="88" t="s">
        <v>188</v>
      </c>
      <c r="C11" s="89" t="s">
        <v>6</v>
      </c>
      <c r="D11" s="93">
        <v>52</v>
      </c>
      <c r="E11" s="93" t="s">
        <v>267</v>
      </c>
      <c r="F11" s="90" t="s">
        <v>7</v>
      </c>
      <c r="G11" s="88" t="s">
        <v>32</v>
      </c>
      <c r="I11" s="83"/>
      <c r="J11" s="76"/>
    </row>
    <row r="12" spans="1:438" x14ac:dyDescent="0.2">
      <c r="A12" s="91">
        <f t="shared" si="0"/>
        <v>43237</v>
      </c>
      <c r="B12" s="88" t="s">
        <v>189</v>
      </c>
      <c r="C12" s="89" t="s">
        <v>6</v>
      </c>
      <c r="D12" s="93">
        <v>48</v>
      </c>
      <c r="E12" s="93" t="s">
        <v>267</v>
      </c>
      <c r="F12" s="90" t="s">
        <v>7</v>
      </c>
      <c r="G12" s="88" t="s">
        <v>32</v>
      </c>
      <c r="I12" s="83"/>
      <c r="J12" s="76"/>
    </row>
    <row r="13" spans="1:438" x14ac:dyDescent="0.2">
      <c r="A13" s="91">
        <f t="shared" si="0"/>
        <v>43237</v>
      </c>
      <c r="B13" s="88" t="s">
        <v>190</v>
      </c>
      <c r="C13" s="89" t="s">
        <v>6</v>
      </c>
      <c r="D13" s="93">
        <v>100</v>
      </c>
      <c r="E13" s="93" t="s">
        <v>267</v>
      </c>
      <c r="F13" s="90" t="s">
        <v>7</v>
      </c>
      <c r="G13" s="88" t="s">
        <v>32</v>
      </c>
      <c r="I13" s="83"/>
      <c r="J13" s="76"/>
    </row>
    <row r="14" spans="1:438" x14ac:dyDescent="0.2">
      <c r="A14" s="91">
        <f t="shared" si="0"/>
        <v>43237</v>
      </c>
      <c r="B14" s="88" t="s">
        <v>191</v>
      </c>
      <c r="C14" s="89" t="s">
        <v>6</v>
      </c>
      <c r="D14" s="93">
        <v>100</v>
      </c>
      <c r="E14" s="93" t="s">
        <v>267</v>
      </c>
      <c r="F14" s="90" t="s">
        <v>7</v>
      </c>
      <c r="G14" s="88" t="s">
        <v>32</v>
      </c>
      <c r="I14" s="83"/>
      <c r="J14" s="76"/>
    </row>
    <row r="15" spans="1:438" x14ac:dyDescent="0.2">
      <c r="A15" s="91">
        <f t="shared" si="0"/>
        <v>43237</v>
      </c>
      <c r="B15" s="88" t="s">
        <v>192</v>
      </c>
      <c r="C15" s="89" t="s">
        <v>6</v>
      </c>
      <c r="D15" s="93">
        <v>100</v>
      </c>
      <c r="E15" s="93" t="s">
        <v>267</v>
      </c>
      <c r="F15" s="90" t="s">
        <v>7</v>
      </c>
      <c r="G15" s="88" t="s">
        <v>32</v>
      </c>
      <c r="I15" s="83"/>
      <c r="J15" s="76"/>
    </row>
    <row r="16" spans="1:438" x14ac:dyDescent="0.2">
      <c r="A16" s="91">
        <f t="shared" si="0"/>
        <v>43237</v>
      </c>
      <c r="B16" s="88" t="s">
        <v>193</v>
      </c>
      <c r="C16" s="89" t="s">
        <v>6</v>
      </c>
      <c r="D16" s="93">
        <v>100</v>
      </c>
      <c r="E16" s="93" t="s">
        <v>267</v>
      </c>
      <c r="F16" s="90" t="s">
        <v>7</v>
      </c>
      <c r="G16" s="88" t="s">
        <v>32</v>
      </c>
      <c r="I16" s="83"/>
      <c r="J16" s="76"/>
    </row>
    <row r="17" spans="1:7" x14ac:dyDescent="0.2">
      <c r="A17" s="91">
        <f t="shared" si="0"/>
        <v>43237</v>
      </c>
      <c r="B17" s="88" t="s">
        <v>194</v>
      </c>
      <c r="C17" s="89" t="s">
        <v>6</v>
      </c>
      <c r="D17" s="93">
        <v>100</v>
      </c>
      <c r="E17" s="93" t="s">
        <v>267</v>
      </c>
      <c r="F17" s="90" t="s">
        <v>7</v>
      </c>
      <c r="G17" s="88" t="s">
        <v>32</v>
      </c>
    </row>
    <row r="18" spans="1:7" x14ac:dyDescent="0.2">
      <c r="A18" s="91">
        <f t="shared" si="0"/>
        <v>43237</v>
      </c>
      <c r="B18" s="88" t="s">
        <v>195</v>
      </c>
      <c r="C18" s="89" t="s">
        <v>6</v>
      </c>
      <c r="D18" s="93">
        <v>100</v>
      </c>
      <c r="E18" s="93" t="s">
        <v>267</v>
      </c>
      <c r="F18" s="90" t="s">
        <v>7</v>
      </c>
      <c r="G18" s="88" t="s">
        <v>32</v>
      </c>
    </row>
    <row r="19" spans="1:7" x14ac:dyDescent="0.2">
      <c r="A19" s="91">
        <f t="shared" si="0"/>
        <v>43237</v>
      </c>
      <c r="B19" s="88" t="s">
        <v>196</v>
      </c>
      <c r="C19" s="89" t="s">
        <v>6</v>
      </c>
      <c r="D19" s="93">
        <v>100</v>
      </c>
      <c r="E19" s="93" t="s">
        <v>267</v>
      </c>
      <c r="F19" s="90" t="s">
        <v>7</v>
      </c>
      <c r="G19" s="88" t="s">
        <v>32</v>
      </c>
    </row>
    <row r="20" spans="1:7" x14ac:dyDescent="0.2">
      <c r="A20" s="91">
        <f t="shared" si="0"/>
        <v>43237</v>
      </c>
      <c r="B20" s="88" t="s">
        <v>197</v>
      </c>
      <c r="C20" s="89" t="s">
        <v>6</v>
      </c>
      <c r="D20" s="93">
        <v>100</v>
      </c>
      <c r="E20" s="93" t="s">
        <v>267</v>
      </c>
      <c r="F20" s="90" t="s">
        <v>7</v>
      </c>
      <c r="G20" s="88" t="s">
        <v>32</v>
      </c>
    </row>
    <row r="21" spans="1:7" x14ac:dyDescent="0.2">
      <c r="A21" s="91">
        <f t="shared" si="0"/>
        <v>43237</v>
      </c>
      <c r="B21" s="88" t="s">
        <v>198</v>
      </c>
      <c r="C21" s="89" t="s">
        <v>6</v>
      </c>
      <c r="D21" s="93">
        <v>100</v>
      </c>
      <c r="E21" s="93" t="s">
        <v>267</v>
      </c>
      <c r="F21" s="90" t="s">
        <v>7</v>
      </c>
      <c r="G21" s="88" t="s">
        <v>32</v>
      </c>
    </row>
    <row r="22" spans="1:7" x14ac:dyDescent="0.2">
      <c r="A22" s="91">
        <f t="shared" si="0"/>
        <v>43237</v>
      </c>
      <c r="B22" s="88" t="s">
        <v>199</v>
      </c>
      <c r="C22" s="89" t="s">
        <v>6</v>
      </c>
      <c r="D22" s="93">
        <v>8</v>
      </c>
      <c r="E22" s="93" t="s">
        <v>268</v>
      </c>
      <c r="F22" s="90" t="s">
        <v>7</v>
      </c>
      <c r="G22" s="88" t="s">
        <v>32</v>
      </c>
    </row>
    <row r="23" spans="1:7" x14ac:dyDescent="0.2">
      <c r="A23" s="91">
        <f t="shared" si="0"/>
        <v>43237</v>
      </c>
      <c r="B23" s="88" t="s">
        <v>200</v>
      </c>
      <c r="C23" s="89" t="s">
        <v>6</v>
      </c>
      <c r="D23" s="93">
        <v>75</v>
      </c>
      <c r="E23" s="93" t="s">
        <v>268</v>
      </c>
      <c r="F23" s="90" t="s">
        <v>7</v>
      </c>
      <c r="G23" s="88" t="s">
        <v>32</v>
      </c>
    </row>
    <row r="24" spans="1:7" x14ac:dyDescent="0.2">
      <c r="A24" s="91">
        <f t="shared" si="0"/>
        <v>43237</v>
      </c>
      <c r="B24" s="88" t="s">
        <v>201</v>
      </c>
      <c r="C24" s="89" t="s">
        <v>6</v>
      </c>
      <c r="D24" s="93">
        <v>17</v>
      </c>
      <c r="E24" s="93" t="s">
        <v>268</v>
      </c>
      <c r="F24" s="90" t="s">
        <v>7</v>
      </c>
      <c r="G24" s="88" t="s">
        <v>32</v>
      </c>
    </row>
    <row r="25" spans="1:7" x14ac:dyDescent="0.2">
      <c r="A25" s="91">
        <f t="shared" si="0"/>
        <v>43237</v>
      </c>
      <c r="B25" s="88" t="s">
        <v>202</v>
      </c>
      <c r="C25" s="89" t="s">
        <v>6</v>
      </c>
      <c r="D25" s="93">
        <v>23</v>
      </c>
      <c r="E25" s="93" t="s">
        <v>268</v>
      </c>
      <c r="F25" s="90" t="s">
        <v>7</v>
      </c>
      <c r="G25" s="88" t="s">
        <v>32</v>
      </c>
    </row>
    <row r="26" spans="1:7" x14ac:dyDescent="0.2">
      <c r="A26" s="91">
        <f t="shared" si="0"/>
        <v>43237</v>
      </c>
      <c r="B26" s="88" t="s">
        <v>203</v>
      </c>
      <c r="C26" s="89" t="s">
        <v>6</v>
      </c>
      <c r="D26" s="93">
        <v>29</v>
      </c>
      <c r="E26" s="93" t="s">
        <v>268</v>
      </c>
      <c r="F26" s="90" t="s">
        <v>7</v>
      </c>
      <c r="G26" s="88" t="s">
        <v>32</v>
      </c>
    </row>
    <row r="27" spans="1:7" x14ac:dyDescent="0.2">
      <c r="A27" s="91">
        <f t="shared" si="0"/>
        <v>43237</v>
      </c>
      <c r="B27" s="88" t="s">
        <v>204</v>
      </c>
      <c r="C27" s="89" t="s">
        <v>6</v>
      </c>
      <c r="D27" s="93">
        <v>48</v>
      </c>
      <c r="E27" s="93" t="s">
        <v>268</v>
      </c>
      <c r="F27" s="90" t="s">
        <v>7</v>
      </c>
      <c r="G27" s="88" t="s">
        <v>32</v>
      </c>
    </row>
    <row r="28" spans="1:7" x14ac:dyDescent="0.2">
      <c r="A28" s="91">
        <f t="shared" si="0"/>
        <v>43237</v>
      </c>
      <c r="B28" s="88" t="s">
        <v>205</v>
      </c>
      <c r="C28" s="89" t="s">
        <v>6</v>
      </c>
      <c r="D28" s="93">
        <v>140</v>
      </c>
      <c r="E28" s="93" t="s">
        <v>268</v>
      </c>
      <c r="F28" s="90" t="s">
        <v>7</v>
      </c>
      <c r="G28" s="88" t="s">
        <v>32</v>
      </c>
    </row>
    <row r="29" spans="1:7" x14ac:dyDescent="0.2">
      <c r="A29" s="91">
        <f t="shared" si="0"/>
        <v>43237</v>
      </c>
      <c r="B29" s="88" t="s">
        <v>206</v>
      </c>
      <c r="C29" s="89" t="s">
        <v>6</v>
      </c>
      <c r="D29" s="93">
        <v>60</v>
      </c>
      <c r="E29" s="93" t="s">
        <v>268</v>
      </c>
      <c r="F29" s="90" t="s">
        <v>7</v>
      </c>
      <c r="G29" s="88" t="s">
        <v>32</v>
      </c>
    </row>
    <row r="30" spans="1:7" x14ac:dyDescent="0.2">
      <c r="A30" s="91">
        <f t="shared" si="0"/>
        <v>43237</v>
      </c>
      <c r="B30" s="88" t="s">
        <v>207</v>
      </c>
      <c r="C30" s="89" t="s">
        <v>6</v>
      </c>
      <c r="D30" s="93">
        <v>100</v>
      </c>
      <c r="E30" s="93" t="s">
        <v>268</v>
      </c>
      <c r="F30" s="90" t="s">
        <v>7</v>
      </c>
      <c r="G30" s="88" t="s">
        <v>32</v>
      </c>
    </row>
    <row r="31" spans="1:7" x14ac:dyDescent="0.2">
      <c r="A31" s="91">
        <f t="shared" si="0"/>
        <v>43237</v>
      </c>
      <c r="B31" s="88" t="s">
        <v>208</v>
      </c>
      <c r="C31" s="89" t="s">
        <v>6</v>
      </c>
      <c r="D31" s="93">
        <v>500</v>
      </c>
      <c r="E31" s="93" t="s">
        <v>269</v>
      </c>
      <c r="F31" s="90" t="s">
        <v>7</v>
      </c>
      <c r="G31" s="88" t="s">
        <v>32</v>
      </c>
    </row>
    <row r="32" spans="1:7" x14ac:dyDescent="0.2">
      <c r="A32" s="91">
        <f t="shared" si="0"/>
        <v>43237</v>
      </c>
      <c r="B32" s="88" t="s">
        <v>209</v>
      </c>
      <c r="C32" s="89" t="s">
        <v>6</v>
      </c>
      <c r="D32" s="93">
        <v>73</v>
      </c>
      <c r="E32" s="93" t="s">
        <v>270</v>
      </c>
      <c r="F32" s="90" t="s">
        <v>7</v>
      </c>
      <c r="G32" s="88" t="s">
        <v>32</v>
      </c>
    </row>
    <row r="33" spans="1:7" x14ac:dyDescent="0.2">
      <c r="A33" s="91">
        <f t="shared" si="0"/>
        <v>43237</v>
      </c>
      <c r="B33" s="88" t="s">
        <v>210</v>
      </c>
      <c r="C33" s="89" t="s">
        <v>6</v>
      </c>
      <c r="D33" s="93">
        <v>53</v>
      </c>
      <c r="E33" s="93" t="s">
        <v>268</v>
      </c>
      <c r="F33" s="90" t="s">
        <v>7</v>
      </c>
      <c r="G33" s="88" t="s">
        <v>32</v>
      </c>
    </row>
    <row r="34" spans="1:7" x14ac:dyDescent="0.2">
      <c r="A34" s="91">
        <f t="shared" si="0"/>
        <v>43237</v>
      </c>
      <c r="B34" s="88" t="s">
        <v>211</v>
      </c>
      <c r="C34" s="89" t="s">
        <v>6</v>
      </c>
      <c r="D34" s="93">
        <v>47</v>
      </c>
      <c r="E34" s="93" t="s">
        <v>268</v>
      </c>
      <c r="F34" s="90" t="s">
        <v>7</v>
      </c>
      <c r="G34" s="88" t="s">
        <v>32</v>
      </c>
    </row>
    <row r="35" spans="1:7" x14ac:dyDescent="0.2">
      <c r="A35" s="91">
        <f t="shared" si="0"/>
        <v>43237</v>
      </c>
      <c r="B35" s="88" t="s">
        <v>212</v>
      </c>
      <c r="C35" s="89" t="s">
        <v>6</v>
      </c>
      <c r="D35" s="93">
        <v>100</v>
      </c>
      <c r="E35" s="93" t="s">
        <v>268</v>
      </c>
      <c r="F35" s="90" t="s">
        <v>7</v>
      </c>
      <c r="G35" s="88" t="s">
        <v>32</v>
      </c>
    </row>
    <row r="36" spans="1:7" x14ac:dyDescent="0.2">
      <c r="A36" s="91">
        <f t="shared" si="0"/>
        <v>43237</v>
      </c>
      <c r="B36" s="88" t="s">
        <v>213</v>
      </c>
      <c r="C36" s="89" t="s">
        <v>6</v>
      </c>
      <c r="D36" s="93">
        <v>100</v>
      </c>
      <c r="E36" s="93" t="s">
        <v>268</v>
      </c>
      <c r="F36" s="90" t="s">
        <v>7</v>
      </c>
      <c r="G36" s="88" t="s">
        <v>32</v>
      </c>
    </row>
    <row r="37" spans="1:7" x14ac:dyDescent="0.2">
      <c r="A37" s="91">
        <f t="shared" si="0"/>
        <v>43237</v>
      </c>
      <c r="B37" s="88" t="s">
        <v>214</v>
      </c>
      <c r="C37" s="89" t="s">
        <v>6</v>
      </c>
      <c r="D37" s="93">
        <v>100</v>
      </c>
      <c r="E37" s="93" t="s">
        <v>268</v>
      </c>
      <c r="F37" s="90" t="s">
        <v>7</v>
      </c>
      <c r="G37" s="88" t="s">
        <v>32</v>
      </c>
    </row>
    <row r="38" spans="1:7" x14ac:dyDescent="0.2">
      <c r="A38" s="91">
        <f t="shared" si="0"/>
        <v>43237</v>
      </c>
      <c r="B38" s="88" t="s">
        <v>215</v>
      </c>
      <c r="C38" s="89" t="s">
        <v>6</v>
      </c>
      <c r="D38" s="93">
        <v>27</v>
      </c>
      <c r="E38" s="93" t="s">
        <v>268</v>
      </c>
      <c r="F38" s="90" t="s">
        <v>7</v>
      </c>
      <c r="G38" s="88" t="s">
        <v>32</v>
      </c>
    </row>
    <row r="39" spans="1:7" x14ac:dyDescent="0.2">
      <c r="A39" s="91">
        <f t="shared" si="0"/>
        <v>43237</v>
      </c>
      <c r="B39" s="88" t="s">
        <v>216</v>
      </c>
      <c r="C39" s="89" t="s">
        <v>6</v>
      </c>
      <c r="D39" s="93">
        <v>637</v>
      </c>
      <c r="E39" s="93" t="s">
        <v>271</v>
      </c>
      <c r="F39" s="90" t="s">
        <v>7</v>
      </c>
      <c r="G39" s="88" t="s">
        <v>32</v>
      </c>
    </row>
    <row r="40" spans="1:7" x14ac:dyDescent="0.2">
      <c r="A40" s="91">
        <f t="shared" si="0"/>
        <v>43237</v>
      </c>
      <c r="B40" s="88" t="s">
        <v>217</v>
      </c>
      <c r="C40" s="89" t="s">
        <v>6</v>
      </c>
      <c r="D40" s="93">
        <v>110</v>
      </c>
      <c r="E40" s="93" t="s">
        <v>272</v>
      </c>
      <c r="F40" s="90" t="s">
        <v>7</v>
      </c>
      <c r="G40" s="88" t="s">
        <v>32</v>
      </c>
    </row>
    <row r="41" spans="1:7" x14ac:dyDescent="0.2">
      <c r="A41" s="91">
        <f t="shared" si="0"/>
        <v>43237</v>
      </c>
      <c r="B41" s="88" t="s">
        <v>218</v>
      </c>
      <c r="C41" s="89" t="s">
        <v>6</v>
      </c>
      <c r="D41" s="93">
        <v>110</v>
      </c>
      <c r="E41" s="93" t="s">
        <v>272</v>
      </c>
      <c r="F41" s="90" t="s">
        <v>7</v>
      </c>
      <c r="G41" s="88" t="s">
        <v>32</v>
      </c>
    </row>
    <row r="42" spans="1:7" x14ac:dyDescent="0.2">
      <c r="A42" s="91">
        <f t="shared" si="0"/>
        <v>43237</v>
      </c>
      <c r="B42" s="88" t="s">
        <v>219</v>
      </c>
      <c r="C42" s="89" t="s">
        <v>6</v>
      </c>
      <c r="D42" s="93">
        <v>110</v>
      </c>
      <c r="E42" s="93" t="s">
        <v>272</v>
      </c>
      <c r="F42" s="90" t="s">
        <v>7</v>
      </c>
      <c r="G42" s="88" t="s">
        <v>32</v>
      </c>
    </row>
    <row r="43" spans="1:7" x14ac:dyDescent="0.2">
      <c r="A43" s="91">
        <f t="shared" si="0"/>
        <v>43237</v>
      </c>
      <c r="B43" s="88" t="s">
        <v>220</v>
      </c>
      <c r="C43" s="89" t="s">
        <v>6</v>
      </c>
      <c r="D43" s="93">
        <v>110</v>
      </c>
      <c r="E43" s="93" t="s">
        <v>272</v>
      </c>
      <c r="F43" s="90" t="s">
        <v>7</v>
      </c>
      <c r="G43" s="88" t="s">
        <v>32</v>
      </c>
    </row>
    <row r="44" spans="1:7" x14ac:dyDescent="0.2">
      <c r="A44" s="91">
        <f t="shared" si="0"/>
        <v>43237</v>
      </c>
      <c r="B44" s="88" t="s">
        <v>221</v>
      </c>
      <c r="C44" s="89" t="s">
        <v>6</v>
      </c>
      <c r="D44" s="93">
        <v>60</v>
      </c>
      <c r="E44" s="93" t="s">
        <v>272</v>
      </c>
      <c r="F44" s="90" t="s">
        <v>7</v>
      </c>
      <c r="G44" s="88" t="s">
        <v>32</v>
      </c>
    </row>
    <row r="45" spans="1:7" x14ac:dyDescent="0.2">
      <c r="A45" s="91">
        <f t="shared" si="0"/>
        <v>43237</v>
      </c>
      <c r="B45" s="88" t="s">
        <v>222</v>
      </c>
      <c r="C45" s="89" t="s">
        <v>6</v>
      </c>
      <c r="D45" s="93">
        <v>100</v>
      </c>
      <c r="E45" s="93" t="s">
        <v>273</v>
      </c>
      <c r="F45" s="90" t="s">
        <v>7</v>
      </c>
      <c r="G45" s="88" t="s">
        <v>32</v>
      </c>
    </row>
    <row r="46" spans="1:7" x14ac:dyDescent="0.2">
      <c r="A46" s="91">
        <f t="shared" si="0"/>
        <v>43237</v>
      </c>
      <c r="B46" s="88" t="s">
        <v>223</v>
      </c>
      <c r="C46" s="89" t="s">
        <v>6</v>
      </c>
      <c r="D46" s="93">
        <v>100</v>
      </c>
      <c r="E46" s="93" t="s">
        <v>273</v>
      </c>
      <c r="F46" s="90" t="s">
        <v>7</v>
      </c>
      <c r="G46" s="88" t="s">
        <v>32</v>
      </c>
    </row>
    <row r="47" spans="1:7" x14ac:dyDescent="0.2">
      <c r="A47" s="91">
        <f t="shared" si="0"/>
        <v>43237</v>
      </c>
      <c r="B47" s="88" t="s">
        <v>224</v>
      </c>
      <c r="C47" s="89" t="s">
        <v>6</v>
      </c>
      <c r="D47" s="93">
        <v>100</v>
      </c>
      <c r="E47" s="93" t="s">
        <v>273</v>
      </c>
      <c r="F47" s="90" t="s">
        <v>7</v>
      </c>
      <c r="G47" s="88" t="s">
        <v>32</v>
      </c>
    </row>
    <row r="48" spans="1:7" x14ac:dyDescent="0.2">
      <c r="A48" s="91">
        <f t="shared" si="0"/>
        <v>43237</v>
      </c>
      <c r="B48" s="88" t="s">
        <v>225</v>
      </c>
      <c r="C48" s="89" t="s">
        <v>6</v>
      </c>
      <c r="D48" s="93">
        <v>79</v>
      </c>
      <c r="E48" s="93" t="s">
        <v>269</v>
      </c>
      <c r="F48" s="90" t="s">
        <v>7</v>
      </c>
      <c r="G48" s="88" t="s">
        <v>32</v>
      </c>
    </row>
    <row r="49" spans="1:7" x14ac:dyDescent="0.2">
      <c r="A49" s="91">
        <f t="shared" si="0"/>
        <v>43237</v>
      </c>
      <c r="B49" s="88" t="s">
        <v>226</v>
      </c>
      <c r="C49" s="89" t="s">
        <v>6</v>
      </c>
      <c r="D49" s="93">
        <v>121</v>
      </c>
      <c r="E49" s="93" t="s">
        <v>269</v>
      </c>
      <c r="F49" s="90" t="s">
        <v>7</v>
      </c>
      <c r="G49" s="88" t="s">
        <v>32</v>
      </c>
    </row>
    <row r="50" spans="1:7" x14ac:dyDescent="0.2">
      <c r="A50" s="91">
        <f t="shared" si="0"/>
        <v>43237</v>
      </c>
      <c r="B50" s="88" t="s">
        <v>227</v>
      </c>
      <c r="C50" s="89" t="s">
        <v>6</v>
      </c>
      <c r="D50" s="93">
        <v>200</v>
      </c>
      <c r="E50" s="93" t="s">
        <v>274</v>
      </c>
      <c r="F50" s="90" t="s">
        <v>7</v>
      </c>
      <c r="G50" s="88" t="s">
        <v>32</v>
      </c>
    </row>
    <row r="51" spans="1:7" x14ac:dyDescent="0.2">
      <c r="A51" s="91">
        <f t="shared" si="0"/>
        <v>43237</v>
      </c>
      <c r="B51" s="88" t="s">
        <v>228</v>
      </c>
      <c r="C51" s="89" t="s">
        <v>6</v>
      </c>
      <c r="D51" s="93">
        <v>141</v>
      </c>
      <c r="E51" s="93" t="s">
        <v>275</v>
      </c>
      <c r="F51" s="90" t="s">
        <v>7</v>
      </c>
      <c r="G51" s="88" t="s">
        <v>32</v>
      </c>
    </row>
    <row r="52" spans="1:7" x14ac:dyDescent="0.2">
      <c r="A52" s="91">
        <f t="shared" si="0"/>
        <v>43237</v>
      </c>
      <c r="B52" s="88" t="s">
        <v>229</v>
      </c>
      <c r="C52" s="89" t="s">
        <v>6</v>
      </c>
      <c r="D52" s="93">
        <v>59</v>
      </c>
      <c r="E52" s="93" t="s">
        <v>275</v>
      </c>
      <c r="F52" s="90" t="s">
        <v>7</v>
      </c>
      <c r="G52" s="88" t="s">
        <v>32</v>
      </c>
    </row>
    <row r="53" spans="1:7" x14ac:dyDescent="0.2">
      <c r="A53" s="91">
        <f t="shared" si="0"/>
        <v>43237</v>
      </c>
      <c r="B53" s="88" t="s">
        <v>230</v>
      </c>
      <c r="C53" s="89" t="s">
        <v>6</v>
      </c>
      <c r="D53" s="93">
        <v>100</v>
      </c>
      <c r="E53" s="93" t="s">
        <v>276</v>
      </c>
      <c r="F53" s="90" t="s">
        <v>7</v>
      </c>
      <c r="G53" s="88" t="s">
        <v>32</v>
      </c>
    </row>
    <row r="54" spans="1:7" x14ac:dyDescent="0.2">
      <c r="A54" s="91">
        <f t="shared" si="0"/>
        <v>43237</v>
      </c>
      <c r="B54" s="88" t="s">
        <v>231</v>
      </c>
      <c r="C54" s="89" t="s">
        <v>6</v>
      </c>
      <c r="D54" s="93">
        <v>363</v>
      </c>
      <c r="E54" s="93" t="s">
        <v>276</v>
      </c>
      <c r="F54" s="90" t="s">
        <v>7</v>
      </c>
      <c r="G54" s="88" t="s">
        <v>32</v>
      </c>
    </row>
    <row r="55" spans="1:7" x14ac:dyDescent="0.2">
      <c r="A55" s="91">
        <f t="shared" si="0"/>
        <v>43237</v>
      </c>
      <c r="B55" s="88" t="s">
        <v>232</v>
      </c>
      <c r="C55" s="89" t="s">
        <v>6</v>
      </c>
      <c r="D55" s="93">
        <v>507</v>
      </c>
      <c r="E55" s="93" t="s">
        <v>277</v>
      </c>
      <c r="F55" s="90" t="s">
        <v>7</v>
      </c>
      <c r="G55" s="88" t="s">
        <v>32</v>
      </c>
    </row>
    <row r="56" spans="1:7" x14ac:dyDescent="0.2">
      <c r="A56" s="91">
        <f t="shared" si="0"/>
        <v>43237</v>
      </c>
      <c r="B56" s="88" t="s">
        <v>233</v>
      </c>
      <c r="C56" s="89" t="s">
        <v>6</v>
      </c>
      <c r="D56" s="93">
        <v>493</v>
      </c>
      <c r="E56" s="93" t="s">
        <v>277</v>
      </c>
      <c r="F56" s="90" t="s">
        <v>7</v>
      </c>
      <c r="G56" s="88" t="s">
        <v>32</v>
      </c>
    </row>
    <row r="57" spans="1:7" x14ac:dyDescent="0.2">
      <c r="A57" s="91">
        <f t="shared" si="0"/>
        <v>43237</v>
      </c>
      <c r="B57" s="88" t="s">
        <v>234</v>
      </c>
      <c r="C57" s="89" t="s">
        <v>6</v>
      </c>
      <c r="D57" s="93">
        <v>1000</v>
      </c>
      <c r="E57" s="93" t="s">
        <v>274</v>
      </c>
      <c r="F57" s="90" t="s">
        <v>7</v>
      </c>
      <c r="G57" s="88" t="s">
        <v>32</v>
      </c>
    </row>
    <row r="58" spans="1:7" x14ac:dyDescent="0.2">
      <c r="A58" s="91">
        <f t="shared" si="0"/>
        <v>43237</v>
      </c>
      <c r="B58" s="88" t="s">
        <v>235</v>
      </c>
      <c r="C58" s="89" t="s">
        <v>6</v>
      </c>
      <c r="D58" s="93">
        <v>696</v>
      </c>
      <c r="E58" s="93" t="s">
        <v>277</v>
      </c>
      <c r="F58" s="90" t="s">
        <v>7</v>
      </c>
      <c r="G58" s="88" t="s">
        <v>32</v>
      </c>
    </row>
    <row r="59" spans="1:7" x14ac:dyDescent="0.2">
      <c r="A59" s="91">
        <f t="shared" si="0"/>
        <v>43237</v>
      </c>
      <c r="B59" s="88" t="s">
        <v>236</v>
      </c>
      <c r="C59" s="89" t="s">
        <v>6</v>
      </c>
      <c r="D59" s="93">
        <v>25</v>
      </c>
      <c r="E59" s="93" t="s">
        <v>277</v>
      </c>
      <c r="F59" s="90" t="s">
        <v>7</v>
      </c>
      <c r="G59" s="88" t="s">
        <v>32</v>
      </c>
    </row>
    <row r="60" spans="1:7" x14ac:dyDescent="0.2">
      <c r="A60" s="91">
        <f t="shared" si="0"/>
        <v>43237</v>
      </c>
      <c r="B60" s="88" t="s">
        <v>237</v>
      </c>
      <c r="C60" s="89" t="s">
        <v>6</v>
      </c>
      <c r="D60" s="93">
        <v>279</v>
      </c>
      <c r="E60" s="93" t="s">
        <v>278</v>
      </c>
      <c r="F60" s="90" t="s">
        <v>7</v>
      </c>
      <c r="G60" s="88" t="s">
        <v>32</v>
      </c>
    </row>
    <row r="61" spans="1:7" x14ac:dyDescent="0.2">
      <c r="A61" s="91">
        <f t="shared" si="0"/>
        <v>43237</v>
      </c>
      <c r="B61" s="88" t="s">
        <v>238</v>
      </c>
      <c r="C61" s="89" t="s">
        <v>6</v>
      </c>
      <c r="D61" s="93">
        <v>100</v>
      </c>
      <c r="E61" s="93" t="s">
        <v>279</v>
      </c>
      <c r="F61" s="90" t="s">
        <v>7</v>
      </c>
      <c r="G61" s="88" t="s">
        <v>32</v>
      </c>
    </row>
    <row r="62" spans="1:7" x14ac:dyDescent="0.2">
      <c r="A62" s="91">
        <f t="shared" si="0"/>
        <v>43237</v>
      </c>
      <c r="B62" s="88" t="s">
        <v>239</v>
      </c>
      <c r="C62" s="89" t="s">
        <v>6</v>
      </c>
      <c r="D62" s="93">
        <v>100</v>
      </c>
      <c r="E62" s="93" t="s">
        <v>279</v>
      </c>
      <c r="F62" s="90" t="s">
        <v>7</v>
      </c>
      <c r="G62" s="88" t="s">
        <v>32</v>
      </c>
    </row>
    <row r="63" spans="1:7" x14ac:dyDescent="0.2">
      <c r="A63" s="91">
        <f t="shared" si="0"/>
        <v>43237</v>
      </c>
      <c r="B63" s="88" t="s">
        <v>240</v>
      </c>
      <c r="C63" s="89" t="s">
        <v>6</v>
      </c>
      <c r="D63" s="93">
        <v>100</v>
      </c>
      <c r="E63" s="93" t="s">
        <v>279</v>
      </c>
      <c r="F63" s="90" t="s">
        <v>7</v>
      </c>
      <c r="G63" s="88" t="s">
        <v>32</v>
      </c>
    </row>
    <row r="64" spans="1:7" x14ac:dyDescent="0.2">
      <c r="A64" s="91">
        <f t="shared" si="0"/>
        <v>43237</v>
      </c>
      <c r="B64" s="88" t="s">
        <v>241</v>
      </c>
      <c r="C64" s="89" t="s">
        <v>6</v>
      </c>
      <c r="D64" s="93">
        <v>100</v>
      </c>
      <c r="E64" s="93" t="s">
        <v>279</v>
      </c>
      <c r="F64" s="90" t="s">
        <v>7</v>
      </c>
      <c r="G64" s="88" t="s">
        <v>32</v>
      </c>
    </row>
    <row r="65" spans="1:7" x14ac:dyDescent="0.2">
      <c r="A65" s="91">
        <f t="shared" si="0"/>
        <v>43237</v>
      </c>
      <c r="B65" s="88" t="s">
        <v>242</v>
      </c>
      <c r="C65" s="89" t="s">
        <v>6</v>
      </c>
      <c r="D65" s="93">
        <v>100</v>
      </c>
      <c r="E65" s="93" t="s">
        <v>279</v>
      </c>
      <c r="F65" s="90" t="s">
        <v>7</v>
      </c>
      <c r="G65" s="88" t="s">
        <v>32</v>
      </c>
    </row>
    <row r="66" spans="1:7" x14ac:dyDescent="0.2">
      <c r="A66" s="91">
        <f t="shared" si="0"/>
        <v>43237</v>
      </c>
      <c r="B66" s="88" t="s">
        <v>243</v>
      </c>
      <c r="C66" s="89" t="s">
        <v>6</v>
      </c>
      <c r="D66" s="93">
        <v>100</v>
      </c>
      <c r="E66" s="93" t="s">
        <v>279</v>
      </c>
      <c r="F66" s="90" t="s">
        <v>7</v>
      </c>
      <c r="G66" s="88" t="s">
        <v>32</v>
      </c>
    </row>
    <row r="67" spans="1:7" x14ac:dyDescent="0.2">
      <c r="A67" s="91">
        <f t="shared" si="0"/>
        <v>43237</v>
      </c>
      <c r="B67" s="88" t="s">
        <v>244</v>
      </c>
      <c r="C67" s="89" t="s">
        <v>6</v>
      </c>
      <c r="D67" s="93">
        <v>13</v>
      </c>
      <c r="E67" s="93" t="s">
        <v>279</v>
      </c>
      <c r="F67" s="90" t="s">
        <v>7</v>
      </c>
      <c r="G67" s="88" t="s">
        <v>32</v>
      </c>
    </row>
    <row r="68" spans="1:7" x14ac:dyDescent="0.2">
      <c r="A68" s="91">
        <f t="shared" si="0"/>
        <v>43237</v>
      </c>
      <c r="B68" s="88" t="s">
        <v>245</v>
      </c>
      <c r="C68" s="89" t="s">
        <v>6</v>
      </c>
      <c r="D68" s="93">
        <v>87</v>
      </c>
      <c r="E68" s="93" t="s">
        <v>279</v>
      </c>
      <c r="F68" s="90" t="s">
        <v>7</v>
      </c>
      <c r="G68" s="88" t="s">
        <v>32</v>
      </c>
    </row>
    <row r="69" spans="1:7" x14ac:dyDescent="0.2">
      <c r="A69" s="91">
        <f t="shared" si="0"/>
        <v>43237</v>
      </c>
      <c r="B69" s="88" t="s">
        <v>246</v>
      </c>
      <c r="C69" s="89" t="s">
        <v>6</v>
      </c>
      <c r="D69" s="93">
        <v>100</v>
      </c>
      <c r="E69" s="93" t="s">
        <v>279</v>
      </c>
      <c r="F69" s="90" t="s">
        <v>7</v>
      </c>
      <c r="G69" s="88" t="s">
        <v>32</v>
      </c>
    </row>
    <row r="70" spans="1:7" x14ac:dyDescent="0.2">
      <c r="A70" s="91">
        <f t="shared" ref="A70" si="1">$B$1</f>
        <v>43237</v>
      </c>
      <c r="B70" s="88" t="s">
        <v>247</v>
      </c>
      <c r="C70" s="89" t="s">
        <v>6</v>
      </c>
      <c r="D70" s="93">
        <v>100</v>
      </c>
      <c r="E70" s="93" t="s">
        <v>279</v>
      </c>
      <c r="F70" s="90" t="s">
        <v>7</v>
      </c>
      <c r="G70" s="88" t="s">
        <v>32</v>
      </c>
    </row>
    <row r="71" spans="1:7" x14ac:dyDescent="0.2">
      <c r="A71" s="91">
        <f t="shared" si="0"/>
        <v>43237</v>
      </c>
      <c r="B71" s="88" t="s">
        <v>248</v>
      </c>
      <c r="C71" s="89" t="s">
        <v>6</v>
      </c>
      <c r="D71" s="93">
        <v>98</v>
      </c>
      <c r="E71" s="93" t="s">
        <v>279</v>
      </c>
      <c r="F71" s="90" t="s">
        <v>7</v>
      </c>
      <c r="G71" s="88" t="s">
        <v>32</v>
      </c>
    </row>
    <row r="72" spans="1:7" x14ac:dyDescent="0.2">
      <c r="A72" s="91">
        <f t="shared" ref="A72:A87" si="2">$B$1</f>
        <v>43237</v>
      </c>
      <c r="B72" s="88" t="s">
        <v>249</v>
      </c>
      <c r="C72" s="89" t="s">
        <v>6</v>
      </c>
      <c r="D72" s="93">
        <v>2</v>
      </c>
      <c r="E72" s="93" t="s">
        <v>279</v>
      </c>
      <c r="F72" s="90" t="s">
        <v>7</v>
      </c>
      <c r="G72" s="88" t="s">
        <v>32</v>
      </c>
    </row>
    <row r="73" spans="1:7" x14ac:dyDescent="0.2">
      <c r="A73" s="91">
        <f t="shared" si="2"/>
        <v>43237</v>
      </c>
      <c r="B73" s="88" t="s">
        <v>250</v>
      </c>
      <c r="C73" s="89" t="s">
        <v>6</v>
      </c>
      <c r="D73" s="93">
        <v>93</v>
      </c>
      <c r="E73" s="93" t="s">
        <v>267</v>
      </c>
      <c r="F73" s="90" t="s">
        <v>7</v>
      </c>
      <c r="G73" s="88" t="s">
        <v>32</v>
      </c>
    </row>
    <row r="74" spans="1:7" x14ac:dyDescent="0.2">
      <c r="A74" s="91">
        <f t="shared" si="2"/>
        <v>43237</v>
      </c>
      <c r="B74" s="88" t="s">
        <v>251</v>
      </c>
      <c r="C74" s="89" t="s">
        <v>6</v>
      </c>
      <c r="D74" s="93">
        <v>7</v>
      </c>
      <c r="E74" s="93" t="s">
        <v>267</v>
      </c>
      <c r="F74" s="90" t="s">
        <v>7</v>
      </c>
      <c r="G74" s="88" t="s">
        <v>32</v>
      </c>
    </row>
    <row r="75" spans="1:7" x14ac:dyDescent="0.2">
      <c r="A75" s="91">
        <f t="shared" si="2"/>
        <v>43237</v>
      </c>
      <c r="B75" s="88" t="s">
        <v>252</v>
      </c>
      <c r="C75" s="89" t="s">
        <v>6</v>
      </c>
      <c r="D75" s="93">
        <v>7</v>
      </c>
      <c r="E75" s="93" t="s">
        <v>267</v>
      </c>
      <c r="F75" s="90" t="s">
        <v>7</v>
      </c>
      <c r="G75" s="88" t="s">
        <v>32</v>
      </c>
    </row>
    <row r="76" spans="1:7" x14ac:dyDescent="0.2">
      <c r="A76" s="91">
        <f t="shared" si="2"/>
        <v>43237</v>
      </c>
      <c r="B76" s="88" t="s">
        <v>253</v>
      </c>
      <c r="C76" s="89" t="s">
        <v>6</v>
      </c>
      <c r="D76" s="93">
        <v>93</v>
      </c>
      <c r="E76" s="93" t="s">
        <v>267</v>
      </c>
      <c r="F76" s="90" t="s">
        <v>7</v>
      </c>
      <c r="G76" s="88" t="s">
        <v>32</v>
      </c>
    </row>
    <row r="77" spans="1:7" x14ac:dyDescent="0.2">
      <c r="A77" s="91">
        <f t="shared" si="2"/>
        <v>43237</v>
      </c>
      <c r="B77" s="88" t="s">
        <v>254</v>
      </c>
      <c r="C77" s="89" t="s">
        <v>6</v>
      </c>
      <c r="D77" s="93">
        <v>100</v>
      </c>
      <c r="E77" s="93" t="s">
        <v>267</v>
      </c>
      <c r="F77" s="90" t="s">
        <v>7</v>
      </c>
      <c r="G77" s="88" t="s">
        <v>32</v>
      </c>
    </row>
    <row r="78" spans="1:7" x14ac:dyDescent="0.2">
      <c r="A78" s="91">
        <f t="shared" si="2"/>
        <v>43237</v>
      </c>
      <c r="B78" s="88" t="s">
        <v>255</v>
      </c>
      <c r="C78" s="89" t="s">
        <v>6</v>
      </c>
      <c r="D78" s="93">
        <v>100</v>
      </c>
      <c r="E78" s="93" t="s">
        <v>267</v>
      </c>
      <c r="F78" s="90" t="s">
        <v>7</v>
      </c>
      <c r="G78" s="88" t="s">
        <v>32</v>
      </c>
    </row>
    <row r="79" spans="1:7" x14ac:dyDescent="0.2">
      <c r="A79" s="91">
        <f t="shared" si="2"/>
        <v>43237</v>
      </c>
      <c r="B79" s="88" t="s">
        <v>256</v>
      </c>
      <c r="C79" s="89" t="s">
        <v>6</v>
      </c>
      <c r="D79" s="93">
        <v>47</v>
      </c>
      <c r="E79" s="93" t="s">
        <v>267</v>
      </c>
      <c r="F79" s="90" t="s">
        <v>7</v>
      </c>
      <c r="G79" s="88" t="s">
        <v>32</v>
      </c>
    </row>
    <row r="80" spans="1:7" x14ac:dyDescent="0.2">
      <c r="A80" s="91">
        <f t="shared" si="2"/>
        <v>43237</v>
      </c>
      <c r="B80" s="88" t="s">
        <v>257</v>
      </c>
      <c r="C80" s="89" t="s">
        <v>6</v>
      </c>
      <c r="D80" s="93">
        <v>53</v>
      </c>
      <c r="E80" s="93" t="s">
        <v>267</v>
      </c>
      <c r="F80" s="90" t="s">
        <v>7</v>
      </c>
      <c r="G80" s="88" t="s">
        <v>32</v>
      </c>
    </row>
    <row r="81" spans="1:7" x14ac:dyDescent="0.2">
      <c r="A81" s="91">
        <f t="shared" si="2"/>
        <v>43237</v>
      </c>
      <c r="B81" s="88" t="s">
        <v>258</v>
      </c>
      <c r="C81" s="89" t="s">
        <v>6</v>
      </c>
      <c r="D81" s="93">
        <v>100</v>
      </c>
      <c r="E81" s="93" t="s">
        <v>267</v>
      </c>
      <c r="F81" s="90" t="s">
        <v>7</v>
      </c>
      <c r="G81" s="88" t="s">
        <v>32</v>
      </c>
    </row>
    <row r="82" spans="1:7" x14ac:dyDescent="0.2">
      <c r="A82" s="91">
        <f t="shared" si="2"/>
        <v>43237</v>
      </c>
      <c r="B82" s="88" t="s">
        <v>259</v>
      </c>
      <c r="C82" s="89" t="s">
        <v>6</v>
      </c>
      <c r="D82" s="93">
        <v>100</v>
      </c>
      <c r="E82" s="93" t="s">
        <v>267</v>
      </c>
      <c r="F82" s="90" t="s">
        <v>7</v>
      </c>
      <c r="G82" s="88" t="s">
        <v>32</v>
      </c>
    </row>
    <row r="83" spans="1:7" x14ac:dyDescent="0.2">
      <c r="A83" s="91">
        <f t="shared" si="2"/>
        <v>43237</v>
      </c>
      <c r="B83" s="88" t="s">
        <v>260</v>
      </c>
      <c r="C83" s="89" t="s">
        <v>6</v>
      </c>
      <c r="D83" s="93">
        <v>100</v>
      </c>
      <c r="E83" s="93" t="s">
        <v>267</v>
      </c>
      <c r="F83" s="90" t="s">
        <v>7</v>
      </c>
      <c r="G83" s="88" t="s">
        <v>32</v>
      </c>
    </row>
    <row r="84" spans="1:7" x14ac:dyDescent="0.2">
      <c r="A84" s="91">
        <f t="shared" si="2"/>
        <v>43237</v>
      </c>
      <c r="B84" s="88" t="s">
        <v>261</v>
      </c>
      <c r="C84" s="89" t="s">
        <v>6</v>
      </c>
      <c r="D84" s="93">
        <v>100</v>
      </c>
      <c r="E84" s="93" t="s">
        <v>267</v>
      </c>
      <c r="F84" s="90" t="s">
        <v>7</v>
      </c>
      <c r="G84" s="88" t="s">
        <v>32</v>
      </c>
    </row>
    <row r="85" spans="1:7" x14ac:dyDescent="0.2">
      <c r="A85" s="91">
        <f t="shared" si="2"/>
        <v>43237</v>
      </c>
      <c r="B85" s="88" t="s">
        <v>262</v>
      </c>
      <c r="C85" s="89" t="s">
        <v>6</v>
      </c>
      <c r="D85" s="93">
        <v>100</v>
      </c>
      <c r="E85" s="93" t="s">
        <v>267</v>
      </c>
      <c r="F85" s="90" t="s">
        <v>7</v>
      </c>
      <c r="G85" s="88" t="s">
        <v>32</v>
      </c>
    </row>
    <row r="86" spans="1:7" x14ac:dyDescent="0.2">
      <c r="A86" s="91">
        <f t="shared" si="2"/>
        <v>43237</v>
      </c>
      <c r="B86" s="88" t="s">
        <v>263</v>
      </c>
      <c r="C86" s="89" t="s">
        <v>6</v>
      </c>
      <c r="D86" s="93">
        <v>23</v>
      </c>
      <c r="E86" s="93" t="s">
        <v>274</v>
      </c>
      <c r="F86" s="90" t="s">
        <v>7</v>
      </c>
      <c r="G86" s="88" t="s">
        <v>32</v>
      </c>
    </row>
    <row r="87" spans="1:7" x14ac:dyDescent="0.2">
      <c r="A87" s="91">
        <f t="shared" si="2"/>
        <v>43237</v>
      </c>
      <c r="B87" s="88" t="s">
        <v>264</v>
      </c>
      <c r="C87" s="89" t="s">
        <v>6</v>
      </c>
      <c r="D87" s="93">
        <v>2</v>
      </c>
      <c r="E87" s="93" t="s">
        <v>274</v>
      </c>
      <c r="F87" s="90" t="s">
        <v>7</v>
      </c>
      <c r="G87" s="88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85"/>
  <sheetViews>
    <sheetView workbookViewId="0">
      <pane ySplit="4" topLeftCell="A5" activePane="bottomLeft" state="frozen"/>
      <selection activeCell="J37" sqref="J37"/>
      <selection pane="bottomLeft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8" max="8" width="9.140625" style="54"/>
    <col min="9" max="9" width="10.140625" style="54" bestFit="1" customWidth="1"/>
    <col min="10" max="10" width="14.85546875" style="54" bestFit="1" customWidth="1"/>
    <col min="11" max="12" width="4.85546875" style="54" bestFit="1" customWidth="1"/>
    <col min="13" max="13" width="4" style="54" bestFit="1" customWidth="1"/>
    <col min="14" max="14" width="7" style="54" bestFit="1" customWidth="1"/>
    <col min="15" max="15" width="10" style="54" bestFit="1" customWidth="1"/>
    <col min="16" max="16" width="5.5703125" style="54" bestFit="1" customWidth="1"/>
    <col min="17" max="20" width="9.140625" style="54"/>
    <col min="21" max="21" width="9.140625" style="54" customWidth="1"/>
    <col min="22" max="39" width="9.140625" style="54"/>
    <col min="40" max="46" width="14" style="54" customWidth="1"/>
    <col min="47" max="16384" width="9.140625" style="54"/>
  </cols>
  <sheetData>
    <row r="1" spans="1:438" x14ac:dyDescent="0.2">
      <c r="A1" s="65" t="s">
        <v>30</v>
      </c>
      <c r="B1" s="66">
        <v>43238</v>
      </c>
    </row>
    <row r="2" spans="1:438" x14ac:dyDescent="0.2">
      <c r="A2" s="65" t="s">
        <v>25</v>
      </c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customFormat="1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43238</v>
      </c>
      <c r="B5" s="94" t="s">
        <v>280</v>
      </c>
      <c r="C5" s="75" t="s">
        <v>6</v>
      </c>
      <c r="D5" s="93">
        <v>18</v>
      </c>
      <c r="E5" s="95" t="s">
        <v>274</v>
      </c>
      <c r="F5" s="86" t="s">
        <v>7</v>
      </c>
      <c r="G5" s="63" t="s">
        <v>281</v>
      </c>
    </row>
    <row r="6" spans="1:438" x14ac:dyDescent="0.2">
      <c r="A6" s="91">
        <v>43238</v>
      </c>
      <c r="B6" s="94" t="s">
        <v>282</v>
      </c>
      <c r="C6" s="75" t="s">
        <v>6</v>
      </c>
      <c r="D6" s="93">
        <v>82</v>
      </c>
      <c r="E6" s="95" t="s">
        <v>274</v>
      </c>
      <c r="F6" s="86" t="s">
        <v>7</v>
      </c>
      <c r="G6" s="63" t="s">
        <v>281</v>
      </c>
    </row>
    <row r="7" spans="1:438" x14ac:dyDescent="0.2">
      <c r="A7" s="91">
        <v>43238</v>
      </c>
      <c r="B7" s="94" t="s">
        <v>283</v>
      </c>
      <c r="C7" s="75" t="s">
        <v>6</v>
      </c>
      <c r="D7" s="93">
        <v>100</v>
      </c>
      <c r="E7" s="95" t="s">
        <v>274</v>
      </c>
      <c r="F7" s="86" t="s">
        <v>7</v>
      </c>
      <c r="G7" s="63" t="s">
        <v>281</v>
      </c>
    </row>
    <row r="8" spans="1:438" x14ac:dyDescent="0.2">
      <c r="A8" s="91">
        <v>43238</v>
      </c>
      <c r="B8" s="94" t="s">
        <v>284</v>
      </c>
      <c r="C8" s="75" t="s">
        <v>6</v>
      </c>
      <c r="D8" s="93">
        <v>100</v>
      </c>
      <c r="E8" s="95" t="s">
        <v>274</v>
      </c>
      <c r="F8" s="86" t="s">
        <v>7</v>
      </c>
      <c r="G8" s="63" t="s">
        <v>281</v>
      </c>
    </row>
    <row r="9" spans="1:438" x14ac:dyDescent="0.2">
      <c r="A9" s="91">
        <v>43238</v>
      </c>
      <c r="B9" s="94" t="s">
        <v>285</v>
      </c>
      <c r="C9" s="75" t="s">
        <v>6</v>
      </c>
      <c r="D9" s="93">
        <v>126</v>
      </c>
      <c r="E9" s="95" t="s">
        <v>274</v>
      </c>
      <c r="F9" s="86" t="s">
        <v>7</v>
      </c>
      <c r="G9" s="63" t="s">
        <v>281</v>
      </c>
    </row>
    <row r="10" spans="1:438" x14ac:dyDescent="0.2">
      <c r="A10" s="91">
        <v>43238</v>
      </c>
      <c r="B10" s="94" t="s">
        <v>286</v>
      </c>
      <c r="C10" s="75" t="s">
        <v>6</v>
      </c>
      <c r="D10" s="93">
        <v>100</v>
      </c>
      <c r="E10" s="95" t="s">
        <v>274</v>
      </c>
      <c r="F10" s="86" t="s">
        <v>7</v>
      </c>
      <c r="G10" s="63" t="s">
        <v>281</v>
      </c>
    </row>
    <row r="11" spans="1:438" x14ac:dyDescent="0.2">
      <c r="A11" s="91">
        <v>43238</v>
      </c>
      <c r="B11" s="94" t="s">
        <v>287</v>
      </c>
      <c r="C11" s="75" t="s">
        <v>6</v>
      </c>
      <c r="D11" s="93">
        <v>100</v>
      </c>
      <c r="E11" s="95" t="s">
        <v>275</v>
      </c>
      <c r="F11" s="86" t="s">
        <v>7</v>
      </c>
      <c r="G11" s="63" t="s">
        <v>281</v>
      </c>
    </row>
    <row r="12" spans="1:438" x14ac:dyDescent="0.2">
      <c r="A12" s="91">
        <v>43238</v>
      </c>
      <c r="B12" s="94" t="s">
        <v>288</v>
      </c>
      <c r="C12" s="75" t="s">
        <v>6</v>
      </c>
      <c r="D12" s="93">
        <v>3</v>
      </c>
      <c r="E12" s="95" t="s">
        <v>275</v>
      </c>
      <c r="F12" s="86" t="s">
        <v>7</v>
      </c>
      <c r="G12" s="63" t="s">
        <v>281</v>
      </c>
    </row>
    <row r="13" spans="1:438" x14ac:dyDescent="0.2">
      <c r="A13" s="91">
        <v>43238</v>
      </c>
      <c r="B13" s="94" t="s">
        <v>289</v>
      </c>
      <c r="C13" s="75" t="s">
        <v>6</v>
      </c>
      <c r="D13" s="93">
        <v>78</v>
      </c>
      <c r="E13" s="95" t="s">
        <v>267</v>
      </c>
      <c r="F13" s="86" t="s">
        <v>7</v>
      </c>
      <c r="G13" s="63" t="s">
        <v>281</v>
      </c>
    </row>
    <row r="14" spans="1:438" x14ac:dyDescent="0.2">
      <c r="A14" s="91">
        <v>43238</v>
      </c>
      <c r="B14" s="94" t="s">
        <v>290</v>
      </c>
      <c r="C14" s="75" t="s">
        <v>6</v>
      </c>
      <c r="D14" s="93">
        <v>122</v>
      </c>
      <c r="E14" s="95" t="s">
        <v>267</v>
      </c>
      <c r="F14" s="86" t="s">
        <v>7</v>
      </c>
      <c r="G14" s="63" t="s">
        <v>281</v>
      </c>
    </row>
    <row r="15" spans="1:438" x14ac:dyDescent="0.2">
      <c r="A15" s="91">
        <v>43238</v>
      </c>
      <c r="B15" s="94" t="s">
        <v>291</v>
      </c>
      <c r="C15" s="75" t="s">
        <v>6</v>
      </c>
      <c r="D15" s="93">
        <v>200</v>
      </c>
      <c r="E15" s="95" t="s">
        <v>267</v>
      </c>
      <c r="F15" s="86" t="s">
        <v>7</v>
      </c>
      <c r="G15" s="63" t="s">
        <v>281</v>
      </c>
    </row>
    <row r="16" spans="1:438" x14ac:dyDescent="0.2">
      <c r="A16" s="91">
        <v>43238</v>
      </c>
      <c r="B16" s="94" t="s">
        <v>292</v>
      </c>
      <c r="C16" s="75" t="s">
        <v>6</v>
      </c>
      <c r="D16" s="93">
        <v>300</v>
      </c>
      <c r="E16" s="95" t="s">
        <v>274</v>
      </c>
      <c r="F16" s="86" t="s">
        <v>7</v>
      </c>
      <c r="G16" s="63" t="s">
        <v>281</v>
      </c>
    </row>
    <row r="17" spans="1:7" x14ac:dyDescent="0.2">
      <c r="A17" s="91">
        <v>43238</v>
      </c>
      <c r="B17" s="94" t="s">
        <v>293</v>
      </c>
      <c r="C17" s="75" t="s">
        <v>6</v>
      </c>
      <c r="D17" s="93">
        <v>18</v>
      </c>
      <c r="E17" s="95" t="s">
        <v>294</v>
      </c>
      <c r="F17" s="86" t="s">
        <v>7</v>
      </c>
      <c r="G17" s="63" t="s">
        <v>281</v>
      </c>
    </row>
    <row r="18" spans="1:7" x14ac:dyDescent="0.2">
      <c r="A18" s="91">
        <v>43238</v>
      </c>
      <c r="B18" s="94" t="s">
        <v>295</v>
      </c>
      <c r="C18" s="75" t="s">
        <v>6</v>
      </c>
      <c r="D18" s="93">
        <v>182</v>
      </c>
      <c r="E18" s="95" t="s">
        <v>294</v>
      </c>
      <c r="F18" s="86" t="s">
        <v>7</v>
      </c>
      <c r="G18" s="63" t="s">
        <v>281</v>
      </c>
    </row>
    <row r="19" spans="1:7" x14ac:dyDescent="0.2">
      <c r="A19" s="91">
        <v>43238</v>
      </c>
      <c r="B19" s="94" t="s">
        <v>296</v>
      </c>
      <c r="C19" s="75" t="s">
        <v>6</v>
      </c>
      <c r="D19" s="93">
        <v>94</v>
      </c>
      <c r="E19" s="95" t="s">
        <v>275</v>
      </c>
      <c r="F19" s="86" t="s">
        <v>7</v>
      </c>
      <c r="G19" s="63" t="s">
        <v>281</v>
      </c>
    </row>
    <row r="20" spans="1:7" x14ac:dyDescent="0.2">
      <c r="A20" s="91">
        <v>43238</v>
      </c>
      <c r="B20" s="94" t="s">
        <v>297</v>
      </c>
      <c r="C20" s="75" t="s">
        <v>6</v>
      </c>
      <c r="D20" s="93">
        <v>3</v>
      </c>
      <c r="E20" s="95" t="s">
        <v>275</v>
      </c>
      <c r="F20" s="86" t="s">
        <v>7</v>
      </c>
      <c r="G20" s="63" t="s">
        <v>281</v>
      </c>
    </row>
    <row r="21" spans="1:7" x14ac:dyDescent="0.2">
      <c r="A21" s="91">
        <v>43238</v>
      </c>
      <c r="B21" s="94" t="s">
        <v>298</v>
      </c>
      <c r="C21" s="75" t="s">
        <v>6</v>
      </c>
      <c r="D21" s="93">
        <v>100</v>
      </c>
      <c r="E21" s="95" t="s">
        <v>275</v>
      </c>
      <c r="F21" s="86" t="s">
        <v>7</v>
      </c>
      <c r="G21" s="63" t="s">
        <v>281</v>
      </c>
    </row>
    <row r="22" spans="1:7" x14ac:dyDescent="0.2">
      <c r="A22" s="91">
        <v>43238</v>
      </c>
      <c r="B22" s="94" t="s">
        <v>299</v>
      </c>
      <c r="C22" s="75" t="s">
        <v>6</v>
      </c>
      <c r="D22" s="93">
        <v>18</v>
      </c>
      <c r="E22" s="95" t="s">
        <v>273</v>
      </c>
      <c r="F22" s="86" t="s">
        <v>7</v>
      </c>
      <c r="G22" s="63" t="s">
        <v>281</v>
      </c>
    </row>
    <row r="23" spans="1:7" x14ac:dyDescent="0.2">
      <c r="A23" s="91">
        <v>43238</v>
      </c>
      <c r="B23" s="94" t="s">
        <v>300</v>
      </c>
      <c r="C23" s="75" t="s">
        <v>6</v>
      </c>
      <c r="D23" s="93">
        <v>182</v>
      </c>
      <c r="E23" s="95" t="s">
        <v>273</v>
      </c>
      <c r="F23" s="86" t="s">
        <v>7</v>
      </c>
      <c r="G23" s="63" t="s">
        <v>281</v>
      </c>
    </row>
    <row r="24" spans="1:7" x14ac:dyDescent="0.2">
      <c r="A24" s="91">
        <v>43238</v>
      </c>
      <c r="B24" s="94" t="s">
        <v>301</v>
      </c>
      <c r="C24" s="75" t="s">
        <v>6</v>
      </c>
      <c r="D24" s="93">
        <v>100</v>
      </c>
      <c r="E24" s="95" t="s">
        <v>273</v>
      </c>
      <c r="F24" s="86" t="s">
        <v>7</v>
      </c>
      <c r="G24" s="63" t="s">
        <v>281</v>
      </c>
    </row>
    <row r="25" spans="1:7" x14ac:dyDescent="0.2">
      <c r="A25" s="91">
        <v>43238</v>
      </c>
      <c r="B25" s="94" t="s">
        <v>302</v>
      </c>
      <c r="C25" s="75" t="s">
        <v>6</v>
      </c>
      <c r="D25" s="93">
        <v>68</v>
      </c>
      <c r="E25" s="95" t="s">
        <v>270</v>
      </c>
      <c r="F25" s="86" t="s">
        <v>7</v>
      </c>
      <c r="G25" s="63" t="s">
        <v>281</v>
      </c>
    </row>
    <row r="26" spans="1:7" x14ac:dyDescent="0.2">
      <c r="A26" s="91">
        <v>43238</v>
      </c>
      <c r="B26" s="94" t="s">
        <v>303</v>
      </c>
      <c r="C26" s="75" t="s">
        <v>6</v>
      </c>
      <c r="D26" s="93">
        <v>16</v>
      </c>
      <c r="E26" s="95" t="s">
        <v>270</v>
      </c>
      <c r="F26" s="86" t="s">
        <v>7</v>
      </c>
      <c r="G26" s="63" t="s">
        <v>281</v>
      </c>
    </row>
    <row r="27" spans="1:7" x14ac:dyDescent="0.2">
      <c r="A27" s="91">
        <v>43238</v>
      </c>
      <c r="B27" s="94" t="s">
        <v>304</v>
      </c>
      <c r="C27" s="75" t="s">
        <v>6</v>
      </c>
      <c r="D27" s="93">
        <v>16</v>
      </c>
      <c r="E27" s="95" t="s">
        <v>270</v>
      </c>
      <c r="F27" s="86" t="s">
        <v>7</v>
      </c>
      <c r="G27" s="63" t="s">
        <v>281</v>
      </c>
    </row>
    <row r="28" spans="1:7" x14ac:dyDescent="0.2">
      <c r="A28" s="91">
        <v>43238</v>
      </c>
      <c r="B28" s="94" t="s">
        <v>305</v>
      </c>
      <c r="C28" s="75" t="s">
        <v>6</v>
      </c>
      <c r="D28" s="93">
        <v>100</v>
      </c>
      <c r="E28" s="95" t="s">
        <v>270</v>
      </c>
      <c r="F28" s="86" t="s">
        <v>7</v>
      </c>
      <c r="G28" s="63" t="s">
        <v>281</v>
      </c>
    </row>
    <row r="29" spans="1:7" x14ac:dyDescent="0.2">
      <c r="A29" s="91">
        <v>43238</v>
      </c>
      <c r="B29" s="94" t="s">
        <v>306</v>
      </c>
      <c r="C29" s="75" t="s">
        <v>6</v>
      </c>
      <c r="D29" s="93">
        <v>100</v>
      </c>
      <c r="E29" s="95" t="s">
        <v>307</v>
      </c>
      <c r="F29" s="86" t="s">
        <v>7</v>
      </c>
      <c r="G29" s="63" t="s">
        <v>281</v>
      </c>
    </row>
    <row r="30" spans="1:7" x14ac:dyDescent="0.2">
      <c r="A30" s="91">
        <v>43238</v>
      </c>
      <c r="B30" s="94" t="s">
        <v>308</v>
      </c>
      <c r="C30" s="75" t="s">
        <v>6</v>
      </c>
      <c r="D30" s="93">
        <v>18</v>
      </c>
      <c r="E30" s="95" t="s">
        <v>309</v>
      </c>
      <c r="F30" s="86" t="s">
        <v>7</v>
      </c>
      <c r="G30" s="63" t="s">
        <v>281</v>
      </c>
    </row>
    <row r="31" spans="1:7" x14ac:dyDescent="0.2">
      <c r="A31" s="91">
        <v>43238</v>
      </c>
      <c r="B31" s="94" t="s">
        <v>310</v>
      </c>
      <c r="C31" s="75" t="s">
        <v>6</v>
      </c>
      <c r="D31" s="93">
        <v>23</v>
      </c>
      <c r="E31" s="95" t="s">
        <v>309</v>
      </c>
      <c r="F31" s="86" t="s">
        <v>7</v>
      </c>
      <c r="G31" s="63" t="s">
        <v>281</v>
      </c>
    </row>
    <row r="32" spans="1:7" x14ac:dyDescent="0.2">
      <c r="A32" s="91">
        <v>43238</v>
      </c>
      <c r="B32" s="94" t="s">
        <v>311</v>
      </c>
      <c r="C32" s="75" t="s">
        <v>6</v>
      </c>
      <c r="D32" s="93">
        <v>100</v>
      </c>
      <c r="E32" s="95" t="s">
        <v>270</v>
      </c>
      <c r="F32" s="86" t="s">
        <v>7</v>
      </c>
      <c r="G32" s="63" t="s">
        <v>281</v>
      </c>
    </row>
    <row r="33" spans="1:7" x14ac:dyDescent="0.2">
      <c r="A33" s="91">
        <v>43238</v>
      </c>
      <c r="B33" s="94" t="s">
        <v>312</v>
      </c>
      <c r="C33" s="75" t="s">
        <v>6</v>
      </c>
      <c r="D33" s="93">
        <v>100</v>
      </c>
      <c r="E33" s="95" t="s">
        <v>270</v>
      </c>
      <c r="F33" s="86" t="s">
        <v>7</v>
      </c>
      <c r="G33" s="63" t="s">
        <v>281</v>
      </c>
    </row>
    <row r="34" spans="1:7" x14ac:dyDescent="0.2">
      <c r="A34" s="91">
        <v>43238</v>
      </c>
      <c r="B34" s="94" t="s">
        <v>313</v>
      </c>
      <c r="C34" s="75" t="s">
        <v>6</v>
      </c>
      <c r="D34" s="93">
        <v>24</v>
      </c>
      <c r="E34" s="95" t="s">
        <v>270</v>
      </c>
      <c r="F34" s="86" t="s">
        <v>7</v>
      </c>
      <c r="G34" s="63" t="s">
        <v>281</v>
      </c>
    </row>
    <row r="35" spans="1:7" x14ac:dyDescent="0.2">
      <c r="A35" s="91">
        <v>43238</v>
      </c>
      <c r="B35" s="94" t="s">
        <v>314</v>
      </c>
      <c r="C35" s="75" t="s">
        <v>6</v>
      </c>
      <c r="D35" s="93">
        <v>100</v>
      </c>
      <c r="E35" s="95" t="s">
        <v>269</v>
      </c>
      <c r="F35" s="86" t="s">
        <v>7</v>
      </c>
      <c r="G35" s="63" t="s">
        <v>281</v>
      </c>
    </row>
    <row r="36" spans="1:7" x14ac:dyDescent="0.2">
      <c r="A36" s="91">
        <v>43238</v>
      </c>
      <c r="B36" s="94" t="s">
        <v>315</v>
      </c>
      <c r="C36" s="75" t="s">
        <v>6</v>
      </c>
      <c r="D36" s="93">
        <v>76</v>
      </c>
      <c r="E36" s="95" t="s">
        <v>270</v>
      </c>
      <c r="F36" s="86" t="s">
        <v>7</v>
      </c>
      <c r="G36" s="63" t="s">
        <v>281</v>
      </c>
    </row>
    <row r="37" spans="1:7" x14ac:dyDescent="0.2">
      <c r="A37" s="91">
        <v>43238</v>
      </c>
      <c r="B37" s="94" t="s">
        <v>316</v>
      </c>
      <c r="C37" s="75" t="s">
        <v>6</v>
      </c>
      <c r="D37" s="93">
        <v>100</v>
      </c>
      <c r="E37" s="95" t="s">
        <v>307</v>
      </c>
      <c r="F37" s="86" t="s">
        <v>7</v>
      </c>
      <c r="G37" s="63" t="s">
        <v>281</v>
      </c>
    </row>
    <row r="38" spans="1:7" x14ac:dyDescent="0.2">
      <c r="A38" s="91">
        <v>43238</v>
      </c>
      <c r="B38" s="94" t="s">
        <v>317</v>
      </c>
      <c r="C38" s="75" t="s">
        <v>6</v>
      </c>
      <c r="D38" s="93">
        <v>100</v>
      </c>
      <c r="E38" s="95" t="s">
        <v>273</v>
      </c>
      <c r="F38" s="86" t="s">
        <v>7</v>
      </c>
      <c r="G38" s="63" t="s">
        <v>281</v>
      </c>
    </row>
    <row r="39" spans="1:7" x14ac:dyDescent="0.2">
      <c r="A39" s="91">
        <v>43238</v>
      </c>
      <c r="B39" s="94" t="s">
        <v>318</v>
      </c>
      <c r="C39" s="75" t="s">
        <v>6</v>
      </c>
      <c r="D39" s="93">
        <v>159</v>
      </c>
      <c r="E39" s="95" t="s">
        <v>294</v>
      </c>
      <c r="F39" s="86" t="s">
        <v>7</v>
      </c>
      <c r="G39" s="63" t="s">
        <v>281</v>
      </c>
    </row>
    <row r="40" spans="1:7" x14ac:dyDescent="0.2">
      <c r="A40" s="91">
        <v>43238</v>
      </c>
      <c r="B40" s="94" t="s">
        <v>319</v>
      </c>
      <c r="C40" s="75" t="s">
        <v>6</v>
      </c>
      <c r="D40" s="93">
        <v>141</v>
      </c>
      <c r="E40" s="95" t="s">
        <v>294</v>
      </c>
      <c r="F40" s="86" t="s">
        <v>7</v>
      </c>
      <c r="G40" s="63" t="s">
        <v>281</v>
      </c>
    </row>
    <row r="41" spans="1:7" x14ac:dyDescent="0.2">
      <c r="A41" s="91">
        <v>43238</v>
      </c>
      <c r="B41" s="94" t="s">
        <v>320</v>
      </c>
      <c r="C41" s="75" t="s">
        <v>6</v>
      </c>
      <c r="D41" s="93">
        <v>100</v>
      </c>
      <c r="E41" s="95" t="s">
        <v>274</v>
      </c>
      <c r="F41" s="86" t="s">
        <v>7</v>
      </c>
      <c r="G41" s="63" t="s">
        <v>281</v>
      </c>
    </row>
    <row r="42" spans="1:7" x14ac:dyDescent="0.2">
      <c r="A42" s="91">
        <v>43238</v>
      </c>
      <c r="B42" s="94" t="s">
        <v>321</v>
      </c>
      <c r="C42" s="75" t="s">
        <v>6</v>
      </c>
      <c r="D42" s="93">
        <v>149</v>
      </c>
      <c r="E42" s="95" t="s">
        <v>274</v>
      </c>
      <c r="F42" s="86" t="s">
        <v>7</v>
      </c>
      <c r="G42" s="63" t="s">
        <v>281</v>
      </c>
    </row>
    <row r="43" spans="1:7" x14ac:dyDescent="0.2">
      <c r="A43" s="91">
        <v>43238</v>
      </c>
      <c r="B43" s="94" t="s">
        <v>322</v>
      </c>
      <c r="C43" s="75" t="s">
        <v>6</v>
      </c>
      <c r="D43" s="93">
        <v>51</v>
      </c>
      <c r="E43" s="95" t="s">
        <v>274</v>
      </c>
      <c r="F43" s="86" t="s">
        <v>7</v>
      </c>
      <c r="G43" s="63" t="s">
        <v>281</v>
      </c>
    </row>
    <row r="44" spans="1:7" x14ac:dyDescent="0.2">
      <c r="A44" s="91">
        <v>43238</v>
      </c>
      <c r="B44" s="94" t="s">
        <v>323</v>
      </c>
      <c r="C44" s="75" t="s">
        <v>6</v>
      </c>
      <c r="D44" s="93">
        <v>200</v>
      </c>
      <c r="E44" s="95" t="s">
        <v>294</v>
      </c>
      <c r="F44" s="86" t="s">
        <v>7</v>
      </c>
      <c r="G44" s="63" t="s">
        <v>281</v>
      </c>
    </row>
    <row r="45" spans="1:7" x14ac:dyDescent="0.2">
      <c r="A45" s="91">
        <v>43238</v>
      </c>
      <c r="B45" s="94" t="s">
        <v>324</v>
      </c>
      <c r="C45" s="75" t="s">
        <v>6</v>
      </c>
      <c r="D45" s="93">
        <v>100</v>
      </c>
      <c r="E45" s="95" t="s">
        <v>294</v>
      </c>
      <c r="F45" s="86" t="s">
        <v>7</v>
      </c>
      <c r="G45" s="63" t="s">
        <v>281</v>
      </c>
    </row>
    <row r="46" spans="1:7" x14ac:dyDescent="0.2">
      <c r="A46" s="91">
        <v>43238</v>
      </c>
      <c r="B46" s="94" t="s">
        <v>325</v>
      </c>
      <c r="C46" s="75" t="s">
        <v>6</v>
      </c>
      <c r="D46" s="93">
        <v>100</v>
      </c>
      <c r="E46" s="95" t="s">
        <v>269</v>
      </c>
      <c r="F46" s="86" t="s">
        <v>7</v>
      </c>
      <c r="G46" s="63" t="s">
        <v>281</v>
      </c>
    </row>
    <row r="47" spans="1:7" x14ac:dyDescent="0.2">
      <c r="A47" s="91">
        <v>43238</v>
      </c>
      <c r="B47" s="94" t="s">
        <v>326</v>
      </c>
      <c r="C47" s="75" t="s">
        <v>6</v>
      </c>
      <c r="D47" s="93">
        <v>100</v>
      </c>
      <c r="E47" s="95" t="s">
        <v>270</v>
      </c>
      <c r="F47" s="86" t="s">
        <v>7</v>
      </c>
      <c r="G47" s="63" t="s">
        <v>281</v>
      </c>
    </row>
    <row r="48" spans="1:7" x14ac:dyDescent="0.2">
      <c r="A48" s="91">
        <v>43238</v>
      </c>
      <c r="B48" s="94" t="s">
        <v>327</v>
      </c>
      <c r="C48" s="75" t="s">
        <v>6</v>
      </c>
      <c r="D48" s="93">
        <v>195</v>
      </c>
      <c r="E48" s="95" t="s">
        <v>328</v>
      </c>
      <c r="F48" s="86" t="s">
        <v>7</v>
      </c>
      <c r="G48" s="63" t="s">
        <v>281</v>
      </c>
    </row>
    <row r="49" spans="1:7" x14ac:dyDescent="0.2">
      <c r="A49" s="91">
        <v>43238</v>
      </c>
      <c r="B49" s="94" t="s">
        <v>329</v>
      </c>
      <c r="C49" s="75" t="s">
        <v>6</v>
      </c>
      <c r="D49" s="93">
        <v>56</v>
      </c>
      <c r="E49" s="95" t="s">
        <v>328</v>
      </c>
      <c r="F49" s="86" t="s">
        <v>7</v>
      </c>
      <c r="G49" s="63" t="s">
        <v>281</v>
      </c>
    </row>
    <row r="50" spans="1:7" x14ac:dyDescent="0.2">
      <c r="A50" s="91">
        <v>43238</v>
      </c>
      <c r="B50" s="94" t="s">
        <v>330</v>
      </c>
      <c r="C50" s="75" t="s">
        <v>6</v>
      </c>
      <c r="D50" s="93">
        <v>49</v>
      </c>
      <c r="E50" s="95" t="s">
        <v>328</v>
      </c>
      <c r="F50" s="86" t="s">
        <v>7</v>
      </c>
      <c r="G50" s="63" t="s">
        <v>281</v>
      </c>
    </row>
    <row r="51" spans="1:7" x14ac:dyDescent="0.2">
      <c r="A51" s="91">
        <v>43238</v>
      </c>
      <c r="B51" s="94" t="s">
        <v>331</v>
      </c>
      <c r="C51" s="75" t="s">
        <v>6</v>
      </c>
      <c r="D51" s="93">
        <v>1</v>
      </c>
      <c r="E51" s="95" t="s">
        <v>307</v>
      </c>
      <c r="F51" s="86" t="s">
        <v>7</v>
      </c>
      <c r="G51" s="63" t="s">
        <v>281</v>
      </c>
    </row>
    <row r="52" spans="1:7" x14ac:dyDescent="0.2">
      <c r="A52" s="91">
        <v>43238</v>
      </c>
      <c r="B52" s="94" t="s">
        <v>332</v>
      </c>
      <c r="C52" s="75" t="s">
        <v>6</v>
      </c>
      <c r="D52" s="93">
        <v>99</v>
      </c>
      <c r="E52" s="95" t="s">
        <v>307</v>
      </c>
      <c r="F52" s="86" t="s">
        <v>7</v>
      </c>
      <c r="G52" s="63" t="s">
        <v>281</v>
      </c>
    </row>
    <row r="53" spans="1:7" x14ac:dyDescent="0.2">
      <c r="A53" s="91">
        <v>43238</v>
      </c>
      <c r="B53" s="94" t="s">
        <v>333</v>
      </c>
      <c r="C53" s="75" t="s">
        <v>6</v>
      </c>
      <c r="D53" s="93">
        <v>59</v>
      </c>
      <c r="E53" s="95" t="s">
        <v>309</v>
      </c>
      <c r="F53" s="86" t="s">
        <v>7</v>
      </c>
      <c r="G53" s="63" t="s">
        <v>281</v>
      </c>
    </row>
    <row r="54" spans="1:7" x14ac:dyDescent="0.2">
      <c r="A54" s="91">
        <v>43238</v>
      </c>
      <c r="B54" s="94" t="s">
        <v>334</v>
      </c>
      <c r="C54" s="75" t="s">
        <v>6</v>
      </c>
      <c r="D54" s="93">
        <v>100</v>
      </c>
      <c r="E54" s="95" t="s">
        <v>309</v>
      </c>
      <c r="F54" s="86" t="s">
        <v>7</v>
      </c>
      <c r="G54" s="63" t="s">
        <v>281</v>
      </c>
    </row>
    <row r="55" spans="1:7" x14ac:dyDescent="0.2">
      <c r="A55" s="91">
        <v>43238</v>
      </c>
      <c r="B55" s="94" t="s">
        <v>335</v>
      </c>
      <c r="C55" s="75" t="s">
        <v>6</v>
      </c>
      <c r="D55" s="93">
        <v>200</v>
      </c>
      <c r="E55" s="95" t="s">
        <v>336</v>
      </c>
      <c r="F55" s="86" t="s">
        <v>7</v>
      </c>
      <c r="G55" s="63" t="s">
        <v>281</v>
      </c>
    </row>
    <row r="56" spans="1:7" x14ac:dyDescent="0.2">
      <c r="A56" s="91">
        <v>43238</v>
      </c>
      <c r="B56" s="94" t="s">
        <v>337</v>
      </c>
      <c r="C56" s="75" t="s">
        <v>6</v>
      </c>
      <c r="D56" s="93">
        <v>174</v>
      </c>
      <c r="E56" s="95" t="s">
        <v>336</v>
      </c>
      <c r="F56" s="86" t="s">
        <v>7</v>
      </c>
      <c r="G56" s="63" t="s">
        <v>281</v>
      </c>
    </row>
    <row r="57" spans="1:7" x14ac:dyDescent="0.2">
      <c r="A57" s="91">
        <v>43238</v>
      </c>
      <c r="B57" s="94" t="s">
        <v>338</v>
      </c>
      <c r="C57" s="75" t="s">
        <v>6</v>
      </c>
      <c r="D57" s="93">
        <v>200</v>
      </c>
      <c r="E57" s="95" t="s">
        <v>272</v>
      </c>
      <c r="F57" s="86" t="s">
        <v>7</v>
      </c>
      <c r="G57" s="63" t="s">
        <v>281</v>
      </c>
    </row>
    <row r="58" spans="1:7" x14ac:dyDescent="0.2">
      <c r="A58" s="91">
        <v>43238</v>
      </c>
      <c r="B58" s="94" t="s">
        <v>339</v>
      </c>
      <c r="C58" s="75" t="s">
        <v>6</v>
      </c>
      <c r="D58" s="93">
        <v>200</v>
      </c>
      <c r="E58" s="95" t="s">
        <v>273</v>
      </c>
      <c r="F58" s="86" t="s">
        <v>7</v>
      </c>
      <c r="G58" s="63" t="s">
        <v>281</v>
      </c>
    </row>
    <row r="59" spans="1:7" x14ac:dyDescent="0.2">
      <c r="A59" s="91">
        <v>43238</v>
      </c>
      <c r="B59" s="94" t="s">
        <v>340</v>
      </c>
      <c r="C59" s="75" t="s">
        <v>6</v>
      </c>
      <c r="D59" s="93">
        <v>200</v>
      </c>
      <c r="E59" s="95" t="s">
        <v>268</v>
      </c>
      <c r="F59" s="86" t="s">
        <v>7</v>
      </c>
      <c r="G59" s="63" t="s">
        <v>281</v>
      </c>
    </row>
    <row r="60" spans="1:7" x14ac:dyDescent="0.2">
      <c r="A60" s="91">
        <v>43238</v>
      </c>
      <c r="B60" s="94" t="s">
        <v>341</v>
      </c>
      <c r="C60" s="75" t="s">
        <v>6</v>
      </c>
      <c r="D60" s="93">
        <v>181</v>
      </c>
      <c r="E60" s="95" t="s">
        <v>270</v>
      </c>
      <c r="F60" s="86" t="s">
        <v>7</v>
      </c>
      <c r="G60" s="63" t="s">
        <v>281</v>
      </c>
    </row>
    <row r="61" spans="1:7" x14ac:dyDescent="0.2">
      <c r="A61" s="91">
        <v>43238</v>
      </c>
      <c r="B61" s="94" t="s">
        <v>342</v>
      </c>
      <c r="C61" s="75" t="s">
        <v>6</v>
      </c>
      <c r="D61" s="93">
        <v>19</v>
      </c>
      <c r="E61" s="95" t="s">
        <v>270</v>
      </c>
      <c r="F61" s="86" t="s">
        <v>7</v>
      </c>
      <c r="G61" s="63" t="s">
        <v>281</v>
      </c>
    </row>
    <row r="62" spans="1:7" x14ac:dyDescent="0.2">
      <c r="A62" s="91">
        <v>43238</v>
      </c>
      <c r="B62" s="94" t="s">
        <v>343</v>
      </c>
      <c r="C62" s="75" t="s">
        <v>6</v>
      </c>
      <c r="D62" s="93">
        <v>100</v>
      </c>
      <c r="E62" s="95" t="s">
        <v>268</v>
      </c>
      <c r="F62" s="86" t="s">
        <v>7</v>
      </c>
      <c r="G62" s="63" t="s">
        <v>281</v>
      </c>
    </row>
    <row r="63" spans="1:7" x14ac:dyDescent="0.2">
      <c r="A63" s="91">
        <v>43238</v>
      </c>
      <c r="B63" s="94" t="s">
        <v>344</v>
      </c>
      <c r="C63" s="75" t="s">
        <v>6</v>
      </c>
      <c r="D63" s="93">
        <v>400</v>
      </c>
      <c r="E63" s="95" t="s">
        <v>268</v>
      </c>
      <c r="F63" s="86" t="s">
        <v>7</v>
      </c>
      <c r="G63" s="63" t="s">
        <v>281</v>
      </c>
    </row>
    <row r="64" spans="1:7" x14ac:dyDescent="0.2">
      <c r="A64" s="91">
        <v>43238</v>
      </c>
      <c r="B64" s="94" t="s">
        <v>345</v>
      </c>
      <c r="C64" s="75" t="s">
        <v>6</v>
      </c>
      <c r="D64" s="93">
        <v>300</v>
      </c>
      <c r="E64" s="95" t="s">
        <v>273</v>
      </c>
      <c r="F64" s="86" t="s">
        <v>7</v>
      </c>
      <c r="G64" s="63" t="s">
        <v>281</v>
      </c>
    </row>
    <row r="65" spans="1:7" x14ac:dyDescent="0.2">
      <c r="A65" s="91">
        <v>43238</v>
      </c>
      <c r="B65" s="94" t="s">
        <v>346</v>
      </c>
      <c r="C65" s="75" t="s">
        <v>6</v>
      </c>
      <c r="D65" s="93">
        <v>19</v>
      </c>
      <c r="E65" s="95" t="s">
        <v>309</v>
      </c>
      <c r="F65" s="86" t="s">
        <v>7</v>
      </c>
      <c r="G65" s="63" t="s">
        <v>281</v>
      </c>
    </row>
    <row r="66" spans="1:7" x14ac:dyDescent="0.2">
      <c r="A66" s="91">
        <v>43238</v>
      </c>
      <c r="B66" s="94" t="s">
        <v>347</v>
      </c>
      <c r="C66" s="75" t="s">
        <v>6</v>
      </c>
      <c r="D66" s="93">
        <v>181</v>
      </c>
      <c r="E66" s="95" t="s">
        <v>309</v>
      </c>
      <c r="F66" s="86" t="s">
        <v>7</v>
      </c>
      <c r="G66" s="63" t="s">
        <v>281</v>
      </c>
    </row>
    <row r="67" spans="1:7" x14ac:dyDescent="0.2">
      <c r="A67" s="91">
        <v>43238</v>
      </c>
      <c r="B67" s="94" t="s">
        <v>348</v>
      </c>
      <c r="C67" s="75" t="s">
        <v>6</v>
      </c>
      <c r="D67" s="93">
        <v>100</v>
      </c>
      <c r="E67" s="95" t="s">
        <v>328</v>
      </c>
      <c r="F67" s="86" t="s">
        <v>7</v>
      </c>
      <c r="G67" s="63" t="s">
        <v>281</v>
      </c>
    </row>
    <row r="68" spans="1:7" x14ac:dyDescent="0.2">
      <c r="A68" s="91">
        <v>43238</v>
      </c>
      <c r="B68" s="94" t="s">
        <v>349</v>
      </c>
      <c r="C68" s="75" t="s">
        <v>6</v>
      </c>
      <c r="D68" s="93">
        <v>400</v>
      </c>
      <c r="E68" s="95" t="s">
        <v>328</v>
      </c>
      <c r="F68" s="86" t="s">
        <v>7</v>
      </c>
      <c r="G68" s="63" t="s">
        <v>281</v>
      </c>
    </row>
    <row r="69" spans="1:7" x14ac:dyDescent="0.2">
      <c r="A69" s="91">
        <v>43238</v>
      </c>
      <c r="B69" s="94" t="s">
        <v>350</v>
      </c>
      <c r="C69" s="89" t="s">
        <v>6</v>
      </c>
      <c r="D69" s="93">
        <v>118</v>
      </c>
      <c r="E69" s="95" t="s">
        <v>351</v>
      </c>
      <c r="F69" s="90" t="s">
        <v>7</v>
      </c>
      <c r="G69" s="88" t="s">
        <v>281</v>
      </c>
    </row>
    <row r="70" spans="1:7" x14ac:dyDescent="0.2">
      <c r="A70" s="91">
        <v>43238</v>
      </c>
      <c r="B70" s="94" t="s">
        <v>352</v>
      </c>
      <c r="C70" s="89" t="s">
        <v>6</v>
      </c>
      <c r="D70" s="93">
        <v>200</v>
      </c>
      <c r="E70" s="95" t="s">
        <v>351</v>
      </c>
      <c r="F70" s="90" t="s">
        <v>7</v>
      </c>
      <c r="G70" s="88" t="s">
        <v>281</v>
      </c>
    </row>
    <row r="71" spans="1:7" x14ac:dyDescent="0.2">
      <c r="A71" s="91">
        <v>43238</v>
      </c>
      <c r="B71" s="94" t="s">
        <v>353</v>
      </c>
      <c r="C71" s="89" t="s">
        <v>6</v>
      </c>
      <c r="D71" s="93">
        <v>200</v>
      </c>
      <c r="E71" s="95" t="s">
        <v>272</v>
      </c>
      <c r="F71" s="90" t="s">
        <v>7</v>
      </c>
      <c r="G71" s="88" t="s">
        <v>281</v>
      </c>
    </row>
    <row r="72" spans="1:7" x14ac:dyDescent="0.2">
      <c r="A72" s="91">
        <v>43238</v>
      </c>
      <c r="B72" s="94" t="s">
        <v>354</v>
      </c>
      <c r="C72" s="89" t="s">
        <v>6</v>
      </c>
      <c r="D72" s="93">
        <v>96</v>
      </c>
      <c r="E72" s="95" t="s">
        <v>309</v>
      </c>
      <c r="F72" s="90" t="s">
        <v>7</v>
      </c>
      <c r="G72" s="88" t="s">
        <v>281</v>
      </c>
    </row>
    <row r="73" spans="1:7" x14ac:dyDescent="0.2">
      <c r="A73" s="91">
        <v>43238</v>
      </c>
      <c r="B73" s="94" t="s">
        <v>355</v>
      </c>
      <c r="C73" s="89" t="s">
        <v>6</v>
      </c>
      <c r="D73" s="93">
        <v>104</v>
      </c>
      <c r="E73" s="95" t="s">
        <v>309</v>
      </c>
      <c r="F73" s="90" t="s">
        <v>7</v>
      </c>
      <c r="G73" s="88" t="s">
        <v>281</v>
      </c>
    </row>
    <row r="74" spans="1:7" x14ac:dyDescent="0.2">
      <c r="A74" s="91">
        <v>43238</v>
      </c>
      <c r="B74" s="94" t="s">
        <v>356</v>
      </c>
      <c r="C74" s="89" t="s">
        <v>6</v>
      </c>
      <c r="D74" s="93">
        <v>207</v>
      </c>
      <c r="E74" s="95" t="s">
        <v>328</v>
      </c>
      <c r="F74" s="90" t="s">
        <v>7</v>
      </c>
      <c r="G74" s="88" t="s">
        <v>281</v>
      </c>
    </row>
    <row r="75" spans="1:7" x14ac:dyDescent="0.2">
      <c r="A75" s="91">
        <v>43238</v>
      </c>
      <c r="B75" s="94" t="s">
        <v>357</v>
      </c>
      <c r="C75" s="89" t="s">
        <v>6</v>
      </c>
      <c r="D75" s="93">
        <v>275</v>
      </c>
      <c r="E75" s="95" t="s">
        <v>270</v>
      </c>
      <c r="F75" s="90" t="s">
        <v>7</v>
      </c>
      <c r="G75" s="88" t="s">
        <v>281</v>
      </c>
    </row>
    <row r="76" spans="1:7" x14ac:dyDescent="0.2">
      <c r="A76" s="91">
        <v>43238</v>
      </c>
      <c r="B76" s="94" t="s">
        <v>358</v>
      </c>
      <c r="C76" s="89" t="s">
        <v>6</v>
      </c>
      <c r="D76" s="93">
        <v>207</v>
      </c>
      <c r="E76" s="95" t="s">
        <v>328</v>
      </c>
      <c r="F76" s="90" t="s">
        <v>7</v>
      </c>
      <c r="G76" s="88" t="s">
        <v>281</v>
      </c>
    </row>
    <row r="77" spans="1:7" x14ac:dyDescent="0.2">
      <c r="A77" s="91">
        <v>43238</v>
      </c>
      <c r="B77" s="94" t="s">
        <v>359</v>
      </c>
      <c r="C77" s="89" t="s">
        <v>6</v>
      </c>
      <c r="D77" s="93">
        <v>207</v>
      </c>
      <c r="E77" s="95" t="s">
        <v>307</v>
      </c>
      <c r="F77" s="90" t="s">
        <v>7</v>
      </c>
      <c r="G77" s="88" t="s">
        <v>281</v>
      </c>
    </row>
    <row r="78" spans="1:7" x14ac:dyDescent="0.2">
      <c r="A78" s="91">
        <v>43238</v>
      </c>
      <c r="B78" s="94" t="s">
        <v>360</v>
      </c>
      <c r="C78" s="89" t="s">
        <v>6</v>
      </c>
      <c r="D78" s="93">
        <v>200</v>
      </c>
      <c r="E78" s="95" t="s">
        <v>272</v>
      </c>
      <c r="F78" s="90" t="s">
        <v>7</v>
      </c>
      <c r="G78" s="88" t="s">
        <v>281</v>
      </c>
    </row>
    <row r="79" spans="1:7" x14ac:dyDescent="0.2">
      <c r="A79" s="91">
        <v>43238</v>
      </c>
      <c r="B79" s="94" t="s">
        <v>361</v>
      </c>
      <c r="C79" s="89" t="s">
        <v>6</v>
      </c>
      <c r="D79" s="93">
        <v>983</v>
      </c>
      <c r="E79" s="95" t="s">
        <v>307</v>
      </c>
      <c r="F79" s="90" t="s">
        <v>7</v>
      </c>
      <c r="G79" s="88" t="s">
        <v>281</v>
      </c>
    </row>
    <row r="80" spans="1:7" x14ac:dyDescent="0.2">
      <c r="A80" s="91">
        <v>43238</v>
      </c>
      <c r="B80" s="94" t="s">
        <v>362</v>
      </c>
      <c r="C80" s="89" t="s">
        <v>6</v>
      </c>
      <c r="D80" s="93">
        <v>453</v>
      </c>
      <c r="E80" s="95" t="s">
        <v>363</v>
      </c>
      <c r="F80" s="90" t="s">
        <v>7</v>
      </c>
      <c r="G80" s="88" t="s">
        <v>281</v>
      </c>
    </row>
    <row r="81" spans="1:7" x14ac:dyDescent="0.2">
      <c r="A81" s="91">
        <v>43238</v>
      </c>
      <c r="B81" s="94" t="s">
        <v>364</v>
      </c>
      <c r="C81" s="89" t="s">
        <v>6</v>
      </c>
      <c r="D81" s="93">
        <v>137</v>
      </c>
      <c r="E81" s="95" t="s">
        <v>363</v>
      </c>
      <c r="F81" s="90" t="s">
        <v>7</v>
      </c>
      <c r="G81" s="88" t="s">
        <v>281</v>
      </c>
    </row>
    <row r="82" spans="1:7" x14ac:dyDescent="0.2">
      <c r="A82" s="91">
        <v>43238</v>
      </c>
      <c r="B82" s="94" t="s">
        <v>365</v>
      </c>
      <c r="C82" s="89" t="s">
        <v>6</v>
      </c>
      <c r="D82" s="93">
        <v>6</v>
      </c>
      <c r="E82" s="95" t="s">
        <v>366</v>
      </c>
      <c r="F82" s="90" t="s">
        <v>7</v>
      </c>
      <c r="G82" s="88" t="s">
        <v>281</v>
      </c>
    </row>
    <row r="83" spans="1:7" x14ac:dyDescent="0.2">
      <c r="A83" s="91">
        <v>43238</v>
      </c>
      <c r="B83" s="94" t="s">
        <v>367</v>
      </c>
      <c r="C83" s="89" t="s">
        <v>6</v>
      </c>
      <c r="D83" s="93">
        <v>294</v>
      </c>
      <c r="E83" s="95" t="s">
        <v>366</v>
      </c>
      <c r="F83" s="90" t="s">
        <v>7</v>
      </c>
      <c r="G83" s="88" t="s">
        <v>281</v>
      </c>
    </row>
    <row r="84" spans="1:7" x14ac:dyDescent="0.2">
      <c r="A84" s="91">
        <v>43238</v>
      </c>
      <c r="B84" s="94" t="s">
        <v>368</v>
      </c>
      <c r="C84" s="89" t="s">
        <v>6</v>
      </c>
      <c r="D84" s="93">
        <v>23</v>
      </c>
      <c r="E84" s="95" t="s">
        <v>366</v>
      </c>
      <c r="F84" s="90" t="s">
        <v>7</v>
      </c>
      <c r="G84" s="88" t="s">
        <v>281</v>
      </c>
    </row>
    <row r="85" spans="1:7" x14ac:dyDescent="0.2">
      <c r="A85" s="91">
        <v>43238</v>
      </c>
      <c r="B85" s="94" t="s">
        <v>369</v>
      </c>
      <c r="C85" s="89" t="s">
        <v>6</v>
      </c>
      <c r="D85" s="93">
        <v>56</v>
      </c>
      <c r="E85" s="95" t="s">
        <v>366</v>
      </c>
      <c r="F85" s="90" t="s">
        <v>7</v>
      </c>
      <c r="G85" s="88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Wochensummen</vt:lpstr>
      <vt:lpstr>Täglich pro Woche</vt:lpstr>
      <vt:lpstr>Details 16Mai18</vt:lpstr>
      <vt:lpstr>Details 17Mai18</vt:lpstr>
      <vt:lpstr>Details 18Mai18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William Barker</cp:lastModifiedBy>
  <cp:lastPrinted>2018-01-12T11:12:35Z</cp:lastPrinted>
  <dcterms:created xsi:type="dcterms:W3CDTF">2013-03-18T09:03:56Z</dcterms:created>
  <dcterms:modified xsi:type="dcterms:W3CDTF">2018-05-18T16:07:05Z</dcterms:modified>
</cp:coreProperties>
</file>